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\Documents\24.生活習慣病(SMR)\SMR11データ（作業用）\"/>
    </mc:Choice>
  </mc:AlternateContent>
  <xr:revisionPtr revIDLastSave="0" documentId="13_ncr:1_{9DB8130A-2885-4033-9975-CD05A4E8C4F3}" xr6:coauthVersionLast="47" xr6:coauthVersionMax="47" xr10:uidLastSave="{00000000-0000-0000-0000-000000000000}"/>
  <bookViews>
    <workbookView xWindow="-120" yWindow="-120" windowWidth="20730" windowHeight="11160" xr2:uid="{7027648F-4BC0-4162-8CD6-1CE90AA2FDE7}"/>
  </bookViews>
  <sheets>
    <sheet name="Sheet1" sheetId="1" r:id="rId1"/>
    <sheet name="Sheet2" sheetId="4" r:id="rId2"/>
    <sheet name="Sheet1 (2)" sheetId="3" r:id="rId3"/>
  </sheets>
  <definedNames>
    <definedName name="_xlnm.Print_Area" localSheetId="0">Sheet1!$B$1:$M$293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5" i="1" l="1"/>
  <c r="O265" i="1"/>
  <c r="R232" i="1"/>
  <c r="O232" i="1"/>
  <c r="R199" i="1"/>
  <c r="O199" i="1"/>
  <c r="R167" i="1"/>
  <c r="O167" i="1"/>
  <c r="R134" i="1"/>
  <c r="O134" i="1"/>
  <c r="R102" i="1"/>
  <c r="O102" i="1"/>
  <c r="R69" i="1"/>
  <c r="O69" i="1"/>
  <c r="R37" i="1"/>
  <c r="O37" i="1"/>
  <c r="R4" i="1"/>
  <c r="O4" i="1"/>
  <c r="R263" i="1"/>
  <c r="O263" i="1"/>
  <c r="R230" i="1"/>
  <c r="O230" i="1"/>
  <c r="R197" i="1"/>
  <c r="O197" i="1"/>
  <c r="R165" i="1"/>
  <c r="O165" i="1"/>
  <c r="R132" i="1"/>
  <c r="O132" i="1"/>
  <c r="R100" i="1"/>
  <c r="O100" i="1"/>
  <c r="O101" i="1"/>
  <c r="R67" i="1"/>
  <c r="O67" i="1"/>
  <c r="R35" i="1"/>
  <c r="O35" i="1"/>
  <c r="R2" i="1"/>
  <c r="O2" i="1"/>
  <c r="S264" i="1"/>
  <c r="R264" i="1"/>
  <c r="P264" i="1"/>
  <c r="O264" i="1"/>
  <c r="S231" i="1"/>
  <c r="R231" i="1"/>
  <c r="P231" i="1"/>
  <c r="O231" i="1"/>
  <c r="S198" i="1"/>
  <c r="R198" i="1"/>
  <c r="P198" i="1"/>
  <c r="O198" i="1"/>
  <c r="S166" i="1"/>
  <c r="R166" i="1"/>
  <c r="P166" i="1"/>
  <c r="O166" i="1"/>
  <c r="S133" i="1"/>
  <c r="R133" i="1"/>
  <c r="P133" i="1"/>
  <c r="O133" i="1"/>
  <c r="S101" i="1"/>
  <c r="R101" i="1"/>
  <c r="P101" i="1"/>
  <c r="S68" i="1"/>
  <c r="R68" i="1"/>
  <c r="P68" i="1"/>
  <c r="O68" i="1"/>
  <c r="S36" i="1"/>
  <c r="R36" i="1"/>
  <c r="P36" i="1"/>
  <c r="O36" i="1"/>
  <c r="S3" i="1"/>
  <c r="R3" i="1"/>
  <c r="P3" i="1"/>
  <c r="O3" i="1"/>
</calcChain>
</file>

<file path=xl/sharedStrings.xml><?xml version="1.0" encoding="utf-8"?>
<sst xmlns="http://schemas.openxmlformats.org/spreadsheetml/2006/main" count="2405" uniqueCount="84">
  <si>
    <t>食道がん</t>
  </si>
  <si>
    <t>胃がん</t>
  </si>
  <si>
    <t>大腸がん</t>
  </si>
  <si>
    <t>肝臓がん</t>
  </si>
  <si>
    <t>胆嚢がん</t>
  </si>
  <si>
    <t>膵臓がん</t>
  </si>
  <si>
    <t>肺がん</t>
  </si>
  <si>
    <t>乳がん</t>
  </si>
  <si>
    <t>子宮がん</t>
  </si>
  <si>
    <t>腎不全</t>
  </si>
  <si>
    <t>肺炎</t>
  </si>
  <si>
    <t>虚血性心疾患</t>
  </si>
  <si>
    <t>交通事故</t>
  </si>
  <si>
    <t>不慮の事故(除・交通事故)</t>
  </si>
  <si>
    <t>自殺</t>
  </si>
  <si>
    <t>悪性新生物</t>
  </si>
  <si>
    <t>心疾患</t>
  </si>
  <si>
    <t>脳血管疾患</t>
  </si>
  <si>
    <t>札幌市保健所</t>
  </si>
  <si>
    <t>市立函館保健所</t>
  </si>
  <si>
    <t>小樽市保健所</t>
  </si>
  <si>
    <t>旭川市保健所</t>
  </si>
  <si>
    <t>渡島保健所</t>
  </si>
  <si>
    <t>八雲保健所</t>
  </si>
  <si>
    <t>江差保健所</t>
  </si>
  <si>
    <t>江別保健所</t>
  </si>
  <si>
    <t>千歳保健所</t>
  </si>
  <si>
    <t>倶知安保健所</t>
  </si>
  <si>
    <t>岩内保健所</t>
  </si>
  <si>
    <t>岩見沢保健所</t>
  </si>
  <si>
    <t>滝川保健所</t>
  </si>
  <si>
    <t>深川保健所</t>
  </si>
  <si>
    <t>上川保健所</t>
  </si>
  <si>
    <t>名寄保健所</t>
  </si>
  <si>
    <t>富良野保健所</t>
  </si>
  <si>
    <t>留萌保健所</t>
  </si>
  <si>
    <t>稚内保健所</t>
  </si>
  <si>
    <t>網走保健所</t>
  </si>
  <si>
    <t>北見保健所</t>
  </si>
  <si>
    <t>紋別保健所</t>
  </si>
  <si>
    <t>室蘭保健所</t>
  </si>
  <si>
    <t>苫小牧保健所</t>
  </si>
  <si>
    <t>浦河保健所</t>
  </si>
  <si>
    <t>静内保健所</t>
  </si>
  <si>
    <t>帯広保健所</t>
  </si>
  <si>
    <t>釧路保健所</t>
  </si>
  <si>
    <t>根室保健所</t>
  </si>
  <si>
    <t>中標津保健所</t>
  </si>
  <si>
    <t>死亡数</t>
    <rPh sb="0" eb="3">
      <t>シボウスウ</t>
    </rPh>
    <phoneticPr fontId="1"/>
  </si>
  <si>
    <t>期待数</t>
    <rPh sb="0" eb="3">
      <t>キタイスウ</t>
    </rPh>
    <phoneticPr fontId="1"/>
  </si>
  <si>
    <t>SMR</t>
    <phoneticPr fontId="1"/>
  </si>
  <si>
    <t/>
  </si>
  <si>
    <t>**</t>
  </si>
  <si>
    <t>*</t>
  </si>
  <si>
    <t>**-</t>
    <phoneticPr fontId="1"/>
  </si>
  <si>
    <t>*-</t>
    <phoneticPr fontId="1"/>
  </si>
  <si>
    <t>男女総合</t>
    <rPh sb="0" eb="2">
      <t>ダンジョ</t>
    </rPh>
    <rPh sb="2" eb="4">
      <t>ソウゴウ</t>
    </rPh>
    <phoneticPr fontId="1"/>
  </si>
  <si>
    <t>保健所</t>
    <rPh sb="0" eb="3">
      <t>ホケンジョ</t>
    </rPh>
    <phoneticPr fontId="1"/>
  </si>
  <si>
    <t>乳がん（女性）</t>
    <rPh sb="4" eb="6">
      <t>ジョセイ</t>
    </rPh>
    <phoneticPr fontId="1"/>
  </si>
  <si>
    <t>乳がん
(女性）</t>
  </si>
  <si>
    <t>子宮がん
(女性)</t>
  </si>
  <si>
    <t>虚血性
心疾患</t>
  </si>
  <si>
    <t>不慮の事故
(除・交通事故)</t>
  </si>
  <si>
    <t>悪　性
新生物</t>
  </si>
  <si>
    <t>脳血管
疾　患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</si>
  <si>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</si>
  <si>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</si>
  <si>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</si>
  <si>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</si>
  <si>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</si>
  <si>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</si>
  <si>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</si>
  <si>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</si>
  <si>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</si>
  <si>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</si>
  <si>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</si>
  <si>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</si>
  <si>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</si>
  <si>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</si>
  <si>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p</t>
    <phoneticPr fontId="1"/>
  </si>
  <si>
    <t>o</t>
    <phoneticPr fontId="1"/>
  </si>
  <si>
    <t>q</t>
    <phoneticPr fontId="1"/>
  </si>
  <si>
    <t>r</t>
    <phoneticPr fontId="1"/>
  </si>
  <si>
    <t>子宮がん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</si>
</sst>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98B5-1CF3-4C3D-9F25-0200F3B10FA1}">
  <dimension ref="A1:BA293"/>
  <sheetViews>
    <sheetView tabSelected="1" topLeftCell="A90" zoomScaleNormal="100" zoomScaleSheetLayoutView="100" workbookViewId="0">
      <selection activeCell="C132" sqref="C132"/>
    </sheetView>
  </sheetViews>
  <sheetFormatPr defaultRowHeight="12" x14ac:dyDescent="0.4"/>
  <cols>
    <col min="1" max="1" width="9.125" style="1" bestFit="1" customWidth="1"/>
    <col min="2" max="2" width="14.125" style="1" bestFit="1" customWidth="1"/>
    <col min="3" max="3" width="9.125" style="1" bestFit="1" customWidth="1"/>
    <col min="4" max="4" width="9.125" style="2" bestFit="1" customWidth="1"/>
    <col min="5" max="5" width="9.125" style="1" bestFit="1" customWidth="1"/>
    <col min="6" max="6" width="5.375" style="1" customWidth="1"/>
    <col min="7" max="7" width="9" style="1" hidden="1" customWidth="1"/>
    <col min="8" max="8" width="9.125" style="1" hidden="1" customWidth="1"/>
    <col min="9" max="9" width="9" style="1" hidden="1" customWidth="1"/>
    <col min="10" max="10" width="9.125" style="1" bestFit="1" customWidth="1"/>
    <col min="11" max="11" width="9.125" style="2" bestFit="1" customWidth="1"/>
    <col min="12" max="12" width="9.125" style="1" bestFit="1" customWidth="1"/>
    <col min="13" max="13" width="4.375" style="1" customWidth="1"/>
    <col min="14" max="14" width="9" style="1"/>
    <col min="15" max="15" width="9.125" style="1" bestFit="1" customWidth="1"/>
    <col min="16" max="16" width="9" style="1"/>
    <col min="17" max="17" width="9.125" style="1" bestFit="1" customWidth="1"/>
    <col min="18" max="18" width="9.125" style="2" bestFit="1" customWidth="1"/>
    <col min="19" max="19" width="9.125" style="1" bestFit="1" customWidth="1"/>
    <col min="20" max="21" width="9" style="1"/>
    <col min="22" max="22" width="9.125" style="1" bestFit="1" customWidth="1"/>
    <col min="23" max="23" width="9" style="1"/>
    <col min="24" max="24" width="9.125" style="1" bestFit="1" customWidth="1"/>
    <col min="25" max="25" width="9.125" style="2" bestFit="1" customWidth="1"/>
    <col min="26" max="26" width="9.125" style="1" bestFit="1" customWidth="1"/>
    <col min="27" max="28" width="9" style="1"/>
    <col min="29" max="29" width="9.125" style="1" bestFit="1" customWidth="1"/>
    <col min="30" max="30" width="9" style="1"/>
    <col min="31" max="31" width="9.125" style="1" bestFit="1" customWidth="1"/>
    <col min="32" max="32" width="9.125" style="2" bestFit="1" customWidth="1"/>
    <col min="33" max="33" width="9.125" style="1" bestFit="1" customWidth="1"/>
    <col min="34" max="35" width="9" style="1"/>
    <col min="36" max="36" width="9.125" style="1" bestFit="1" customWidth="1"/>
    <col min="37" max="37" width="9" style="1"/>
    <col min="38" max="38" width="9.125" style="1" bestFit="1" customWidth="1"/>
    <col min="39" max="39" width="9.5" style="2" bestFit="1" customWidth="1"/>
    <col min="40" max="40" width="9.125" style="1" bestFit="1" customWidth="1"/>
    <col min="41" max="42" width="9" style="1"/>
    <col min="43" max="43" width="9.125" style="1" bestFit="1" customWidth="1"/>
    <col min="44" max="44" width="9" style="1"/>
    <col min="45" max="45" width="9.125" style="1" bestFit="1" customWidth="1"/>
    <col min="46" max="46" width="9.5" style="2" bestFit="1" customWidth="1"/>
    <col min="47" max="47" width="9.125" style="1" bestFit="1" customWidth="1"/>
    <col min="48" max="49" width="9" style="1"/>
    <col min="50" max="50" width="9.125" style="1" bestFit="1" customWidth="1"/>
    <col min="51" max="51" width="9" style="1"/>
    <col min="52" max="52" width="9.125" style="1" bestFit="1" customWidth="1"/>
    <col min="53" max="53" width="9.5" style="2" bestFit="1" customWidth="1"/>
    <col min="54" max="54" width="9.125" style="1" bestFit="1" customWidth="1"/>
    <col min="55" max="16384" width="9" style="1"/>
  </cols>
  <sheetData>
    <row r="1" spans="1:19" ht="14.25" x14ac:dyDescent="0.4">
      <c r="B1" s="1" t="s">
        <v>56</v>
      </c>
      <c r="C1" s="3" t="s">
        <v>0</v>
      </c>
      <c r="I1" s="1" t="s">
        <v>56</v>
      </c>
      <c r="J1" s="3" t="s">
        <v>1</v>
      </c>
    </row>
    <row r="2" spans="1:19" x14ac:dyDescent="0.4">
      <c r="B2" s="1" t="s">
        <v>57</v>
      </c>
      <c r="C2" s="5" t="s">
        <v>48</v>
      </c>
      <c r="D2" s="6" t="s">
        <v>49</v>
      </c>
      <c r="E2" s="5" t="s">
        <v>50</v>
      </c>
      <c r="F2" s="5"/>
      <c r="G2" s="5"/>
      <c r="H2" s="5"/>
      <c r="I2" s="5" t="s">
        <v>57</v>
      </c>
      <c r="J2" s="5" t="s">
        <v>48</v>
      </c>
      <c r="K2" s="6" t="s">
        <v>49</v>
      </c>
      <c r="L2" s="5" t="s">
        <v>50</v>
      </c>
      <c r="O2" s="1">
        <f>Sheet2!A2</f>
        <v>5644</v>
      </c>
      <c r="R2" s="1">
        <f>Sheet2!B2</f>
        <v>20493</v>
      </c>
    </row>
    <row r="3" spans="1:19" x14ac:dyDescent="0.4">
      <c r="A3" s="1">
        <v>1</v>
      </c>
      <c r="B3" s="1" t="s">
        <v>18</v>
      </c>
      <c r="C3" s="1">
        <v>1855</v>
      </c>
      <c r="D3" s="2">
        <v>1661.4533795518896</v>
      </c>
      <c r="E3" s="2">
        <v>111.64923571315084</v>
      </c>
      <c r="F3" s="1" t="s">
        <v>52</v>
      </c>
      <c r="H3" s="1">
        <v>1</v>
      </c>
      <c r="I3" s="1" t="s">
        <v>18</v>
      </c>
      <c r="J3" s="1">
        <v>5996</v>
      </c>
      <c r="K3" s="2">
        <v>6524.0357670371313</v>
      </c>
      <c r="L3" s="2">
        <v>91.906301775581198</v>
      </c>
      <c r="M3" s="1" t="s">
        <v>54</v>
      </c>
      <c r="O3" s="1">
        <f>SUM(C3:C32)</f>
        <v>5644</v>
      </c>
      <c r="P3" s="1">
        <f>SUM(D3:D32)</f>
        <v>5207.2119116879203</v>
      </c>
      <c r="R3" s="1">
        <f>SUM(J3:J32)</f>
        <v>20493</v>
      </c>
      <c r="S3" s="2">
        <f>SUM(K3:K32)</f>
        <v>20758.927909429531</v>
      </c>
    </row>
    <row r="4" spans="1:19" x14ac:dyDescent="0.4">
      <c r="A4" s="1">
        <v>2</v>
      </c>
      <c r="B4" s="1" t="s">
        <v>19</v>
      </c>
      <c r="C4" s="1">
        <v>373</v>
      </c>
      <c r="D4" s="2">
        <v>268.7497053129876</v>
      </c>
      <c r="E4" s="2">
        <v>138.79084985994751</v>
      </c>
      <c r="F4" s="1" t="s">
        <v>52</v>
      </c>
      <c r="H4" s="1">
        <v>2</v>
      </c>
      <c r="I4" s="1" t="s">
        <v>19</v>
      </c>
      <c r="J4" s="1">
        <v>1277</v>
      </c>
      <c r="K4" s="2">
        <v>1089.5040915028969</v>
      </c>
      <c r="L4" s="2">
        <v>117.20928906641051</v>
      </c>
      <c r="M4" s="1" t="s">
        <v>52</v>
      </c>
      <c r="O4" s="5" t="str">
        <f>IF(O2=O3,"OK","NG")</f>
        <v>OK</v>
      </c>
      <c r="R4" s="5" t="str">
        <f>IF(R2=R3,"OK","NG")</f>
        <v>OK</v>
      </c>
    </row>
    <row r="5" spans="1:19" x14ac:dyDescent="0.4">
      <c r="A5" s="1">
        <v>3</v>
      </c>
      <c r="B5" s="1" t="s">
        <v>20</v>
      </c>
      <c r="C5" s="1">
        <v>214</v>
      </c>
      <c r="D5" s="2">
        <v>137.93111186366426</v>
      </c>
      <c r="E5" s="2">
        <v>155.1499129591044</v>
      </c>
      <c r="F5" s="1" t="s">
        <v>52</v>
      </c>
      <c r="H5" s="1">
        <v>3</v>
      </c>
      <c r="I5" s="1" t="s">
        <v>20</v>
      </c>
      <c r="J5" s="1">
        <v>629</v>
      </c>
      <c r="K5" s="2">
        <v>566.19835079952873</v>
      </c>
      <c r="L5" s="2">
        <v>111.09181068997978</v>
      </c>
      <c r="M5" s="1" t="s">
        <v>52</v>
      </c>
    </row>
    <row r="6" spans="1:19" x14ac:dyDescent="0.4">
      <c r="A6" s="1">
        <v>4</v>
      </c>
      <c r="B6" s="1" t="s">
        <v>21</v>
      </c>
      <c r="C6" s="1">
        <v>357</v>
      </c>
      <c r="D6" s="2">
        <v>347.66943813606105</v>
      </c>
      <c r="E6" s="2">
        <v>102.68374520175323</v>
      </c>
      <c r="F6" s="1" t="s">
        <v>51</v>
      </c>
      <c r="H6" s="1">
        <v>4</v>
      </c>
      <c r="I6" s="1" t="s">
        <v>21</v>
      </c>
      <c r="J6" s="1">
        <v>1354</v>
      </c>
      <c r="K6" s="2">
        <v>1391.3013295092596</v>
      </c>
      <c r="L6" s="2">
        <v>97.318961125235433</v>
      </c>
      <c r="M6" s="1" t="s">
        <v>51</v>
      </c>
    </row>
    <row r="7" spans="1:19" x14ac:dyDescent="0.4">
      <c r="A7" s="1">
        <v>5</v>
      </c>
      <c r="B7" s="1" t="s">
        <v>22</v>
      </c>
      <c r="C7" s="1">
        <v>151</v>
      </c>
      <c r="D7" s="2">
        <v>121.00087174739375</v>
      </c>
      <c r="E7" s="2">
        <v>124.79248935927802</v>
      </c>
      <c r="F7" s="1" t="s">
        <v>52</v>
      </c>
      <c r="H7" s="1">
        <v>5</v>
      </c>
      <c r="I7" s="1" t="s">
        <v>22</v>
      </c>
      <c r="J7" s="1">
        <v>543</v>
      </c>
      <c r="K7" s="2">
        <v>484.58699055009907</v>
      </c>
      <c r="L7" s="2">
        <v>112.05418440631081</v>
      </c>
      <c r="M7" s="1" t="s">
        <v>52</v>
      </c>
    </row>
    <row r="8" spans="1:19" x14ac:dyDescent="0.4">
      <c r="A8" s="1">
        <v>6</v>
      </c>
      <c r="B8" s="1" t="s">
        <v>23</v>
      </c>
      <c r="C8" s="1">
        <v>40</v>
      </c>
      <c r="D8" s="2">
        <v>42.919600948863703</v>
      </c>
      <c r="E8" s="2">
        <v>93.197511429935602</v>
      </c>
      <c r="F8" s="1" t="s">
        <v>51</v>
      </c>
      <c r="H8" s="1">
        <v>6</v>
      </c>
      <c r="I8" s="1" t="s">
        <v>23</v>
      </c>
      <c r="J8" s="1">
        <v>204</v>
      </c>
      <c r="K8" s="2">
        <v>179.83555129664597</v>
      </c>
      <c r="L8" s="2">
        <v>113.43696979219298</v>
      </c>
      <c r="M8" s="1" t="s">
        <v>51</v>
      </c>
    </row>
    <row r="9" spans="1:19" x14ac:dyDescent="0.4">
      <c r="A9" s="1">
        <v>7</v>
      </c>
      <c r="B9" s="1" t="s">
        <v>24</v>
      </c>
      <c r="C9" s="1">
        <v>24</v>
      </c>
      <c r="D9" s="2">
        <v>28.202530274635038</v>
      </c>
      <c r="E9" s="2">
        <v>85.098747404183328</v>
      </c>
      <c r="F9" s="1" t="s">
        <v>51</v>
      </c>
      <c r="H9" s="1">
        <v>7</v>
      </c>
      <c r="I9" s="1" t="s">
        <v>24</v>
      </c>
      <c r="J9" s="1">
        <v>121</v>
      </c>
      <c r="K9" s="2">
        <v>116.15102271610667</v>
      </c>
      <c r="L9" s="2">
        <v>104.17471768263727</v>
      </c>
      <c r="M9" s="1" t="s">
        <v>51</v>
      </c>
    </row>
    <row r="10" spans="1:19" x14ac:dyDescent="0.4">
      <c r="A10" s="1">
        <v>8</v>
      </c>
      <c r="B10" s="1" t="s">
        <v>25</v>
      </c>
      <c r="C10" s="1">
        <v>192</v>
      </c>
      <c r="D10" s="2">
        <v>195.96141483928466</v>
      </c>
      <c r="E10" s="2">
        <v>97.978472015762094</v>
      </c>
      <c r="F10" s="1" t="s">
        <v>51</v>
      </c>
      <c r="H10" s="1">
        <v>8</v>
      </c>
      <c r="I10" s="1" t="s">
        <v>25</v>
      </c>
      <c r="J10" s="1">
        <v>686</v>
      </c>
      <c r="K10" s="2">
        <v>763.09290926738799</v>
      </c>
      <c r="L10" s="2">
        <v>89.897310231672648</v>
      </c>
      <c r="M10" s="1" t="s">
        <v>54</v>
      </c>
    </row>
    <row r="11" spans="1:19" x14ac:dyDescent="0.4">
      <c r="A11" s="1">
        <v>9</v>
      </c>
      <c r="B11" s="1" t="s">
        <v>26</v>
      </c>
      <c r="C11" s="1">
        <v>179</v>
      </c>
      <c r="D11" s="2">
        <v>195.87189524649472</v>
      </c>
      <c r="E11" s="2">
        <v>91.386260277278524</v>
      </c>
      <c r="F11" s="1" t="s">
        <v>51</v>
      </c>
      <c r="H11" s="1">
        <v>9</v>
      </c>
      <c r="I11" s="1" t="s">
        <v>26</v>
      </c>
      <c r="J11" s="1">
        <v>684</v>
      </c>
      <c r="K11" s="2">
        <v>752.65903763386973</v>
      </c>
      <c r="L11" s="2">
        <v>90.877803334466989</v>
      </c>
      <c r="M11" s="1" t="s">
        <v>55</v>
      </c>
    </row>
    <row r="12" spans="1:19" x14ac:dyDescent="0.4">
      <c r="A12" s="1">
        <v>10</v>
      </c>
      <c r="B12" s="1" t="s">
        <v>27</v>
      </c>
      <c r="C12" s="1">
        <v>74</v>
      </c>
      <c r="D12" s="2">
        <v>77.58176429741799</v>
      </c>
      <c r="E12" s="2">
        <v>95.383239437960043</v>
      </c>
      <c r="F12" s="1" t="s">
        <v>51</v>
      </c>
      <c r="H12" s="1">
        <v>10</v>
      </c>
      <c r="I12" s="1" t="s">
        <v>27</v>
      </c>
      <c r="J12" s="1">
        <v>292</v>
      </c>
      <c r="K12" s="2">
        <v>318.85225966531675</v>
      </c>
      <c r="L12" s="2">
        <v>91.578463425819152</v>
      </c>
      <c r="M12" s="1" t="s">
        <v>51</v>
      </c>
    </row>
    <row r="13" spans="1:19" x14ac:dyDescent="0.4">
      <c r="A13" s="1">
        <v>11</v>
      </c>
      <c r="B13" s="1" t="s">
        <v>28</v>
      </c>
      <c r="C13" s="1">
        <v>23</v>
      </c>
      <c r="D13" s="2">
        <v>23.259965972056463</v>
      </c>
      <c r="E13" s="2">
        <v>98.882345862548661</v>
      </c>
      <c r="F13" s="1" t="s">
        <v>51</v>
      </c>
      <c r="H13" s="1">
        <v>11</v>
      </c>
      <c r="I13" s="1" t="s">
        <v>28</v>
      </c>
      <c r="J13" s="1">
        <v>128</v>
      </c>
      <c r="K13" s="2">
        <v>94.015281356020736</v>
      </c>
      <c r="L13" s="2">
        <v>136.14807949708154</v>
      </c>
      <c r="M13" s="1" t="s">
        <v>52</v>
      </c>
    </row>
    <row r="14" spans="1:19" x14ac:dyDescent="0.4">
      <c r="A14" s="1">
        <v>12</v>
      </c>
      <c r="B14" s="1" t="s">
        <v>29</v>
      </c>
      <c r="C14" s="1">
        <v>207</v>
      </c>
      <c r="D14" s="2">
        <v>191.0338374851784</v>
      </c>
      <c r="E14" s="2">
        <v>108.35776673127889</v>
      </c>
      <c r="F14" s="1" t="s">
        <v>51</v>
      </c>
      <c r="H14" s="1">
        <v>12</v>
      </c>
      <c r="I14" s="1" t="s">
        <v>29</v>
      </c>
      <c r="J14" s="1">
        <v>739</v>
      </c>
      <c r="K14" s="2">
        <v>783.62509675310821</v>
      </c>
      <c r="L14" s="2">
        <v>94.305300208223429</v>
      </c>
      <c r="M14" s="1" t="s">
        <v>51</v>
      </c>
    </row>
    <row r="15" spans="1:19" x14ac:dyDescent="0.4">
      <c r="A15" s="1">
        <v>13</v>
      </c>
      <c r="B15" s="1" t="s">
        <v>30</v>
      </c>
      <c r="C15" s="1">
        <v>144</v>
      </c>
      <c r="D15" s="2">
        <v>129.29307939474381</v>
      </c>
      <c r="E15" s="2">
        <v>111.3748707000431</v>
      </c>
      <c r="F15" s="1" t="s">
        <v>51</v>
      </c>
      <c r="H15" s="1">
        <v>13</v>
      </c>
      <c r="I15" s="1" t="s">
        <v>30</v>
      </c>
      <c r="J15" s="1">
        <v>581</v>
      </c>
      <c r="K15" s="2">
        <v>532.94547394105928</v>
      </c>
      <c r="L15" s="2">
        <v>109.01678096702541</v>
      </c>
      <c r="M15" s="1" t="s">
        <v>53</v>
      </c>
    </row>
    <row r="16" spans="1:19" x14ac:dyDescent="0.4">
      <c r="A16" s="1">
        <v>14</v>
      </c>
      <c r="B16" s="1" t="s">
        <v>31</v>
      </c>
      <c r="C16" s="1">
        <v>36</v>
      </c>
      <c r="D16" s="2">
        <v>41.742314348231666</v>
      </c>
      <c r="E16" s="2">
        <v>86.243421243185267</v>
      </c>
      <c r="F16" s="1" t="s">
        <v>51</v>
      </c>
      <c r="H16" s="1">
        <v>14</v>
      </c>
      <c r="I16" s="1" t="s">
        <v>31</v>
      </c>
      <c r="J16" s="1">
        <v>161</v>
      </c>
      <c r="K16" s="2">
        <v>175.71025039105348</v>
      </c>
      <c r="L16" s="2">
        <v>91.628120523239275</v>
      </c>
      <c r="M16" s="1" t="s">
        <v>51</v>
      </c>
    </row>
    <row r="17" spans="1:13" x14ac:dyDescent="0.4">
      <c r="A17" s="1">
        <v>15</v>
      </c>
      <c r="B17" s="1" t="s">
        <v>32</v>
      </c>
      <c r="C17" s="1">
        <v>53</v>
      </c>
      <c r="D17" s="2">
        <v>62.066570808926912</v>
      </c>
      <c r="E17" s="2">
        <v>85.392183439876973</v>
      </c>
      <c r="F17" s="1" t="s">
        <v>51</v>
      </c>
      <c r="H17" s="1">
        <v>15</v>
      </c>
      <c r="I17" s="1" t="s">
        <v>32</v>
      </c>
      <c r="J17" s="1">
        <v>259</v>
      </c>
      <c r="K17" s="2">
        <v>256.98317664982727</v>
      </c>
      <c r="L17" s="2">
        <v>100.78480754128154</v>
      </c>
      <c r="M17" s="1" t="s">
        <v>51</v>
      </c>
    </row>
    <row r="18" spans="1:13" x14ac:dyDescent="0.4">
      <c r="A18" s="1">
        <v>16</v>
      </c>
      <c r="B18" s="1" t="s">
        <v>33</v>
      </c>
      <c r="C18" s="1">
        <v>69</v>
      </c>
      <c r="D18" s="2">
        <v>74.151310394701696</v>
      </c>
      <c r="E18" s="2">
        <v>93.052974563387124</v>
      </c>
      <c r="F18" s="1" t="s">
        <v>51</v>
      </c>
      <c r="H18" s="1">
        <v>16</v>
      </c>
      <c r="I18" s="1" t="s">
        <v>33</v>
      </c>
      <c r="J18" s="1">
        <v>318</v>
      </c>
      <c r="K18" s="2">
        <v>307.77384414998875</v>
      </c>
      <c r="L18" s="2">
        <v>103.32262017854504</v>
      </c>
      <c r="M18" s="1" t="s">
        <v>51</v>
      </c>
    </row>
    <row r="19" spans="1:13" x14ac:dyDescent="0.4">
      <c r="A19" s="1">
        <v>17</v>
      </c>
      <c r="B19" s="1" t="s">
        <v>34</v>
      </c>
      <c r="C19" s="1">
        <v>34</v>
      </c>
      <c r="D19" s="2">
        <v>44.059037496023542</v>
      </c>
      <c r="E19" s="2">
        <v>77.16918464927565</v>
      </c>
      <c r="F19" s="1" t="s">
        <v>51</v>
      </c>
      <c r="H19" s="1">
        <v>17</v>
      </c>
      <c r="I19" s="1" t="s">
        <v>34</v>
      </c>
      <c r="J19" s="1">
        <v>147</v>
      </c>
      <c r="K19" s="2">
        <v>178.72852064885893</v>
      </c>
      <c r="L19" s="2">
        <v>82.247645460460816</v>
      </c>
      <c r="M19" s="1" t="s">
        <v>55</v>
      </c>
    </row>
    <row r="20" spans="1:13" x14ac:dyDescent="0.4">
      <c r="A20" s="1">
        <v>18</v>
      </c>
      <c r="B20" s="1" t="s">
        <v>35</v>
      </c>
      <c r="C20" s="1">
        <v>50</v>
      </c>
      <c r="D20" s="2">
        <v>54.740296754461042</v>
      </c>
      <c r="E20" s="2">
        <v>91.340389008624186</v>
      </c>
      <c r="F20" s="1" t="s">
        <v>51</v>
      </c>
      <c r="H20" s="1">
        <v>18</v>
      </c>
      <c r="I20" s="1" t="s">
        <v>35</v>
      </c>
      <c r="J20" s="1">
        <v>254</v>
      </c>
      <c r="K20" s="2">
        <v>225.8706436828565</v>
      </c>
      <c r="L20" s="2">
        <v>112.45374602847448</v>
      </c>
      <c r="M20" s="1" t="s">
        <v>51</v>
      </c>
    </row>
    <row r="21" spans="1:13" x14ac:dyDescent="0.4">
      <c r="A21" s="1">
        <v>19</v>
      </c>
      <c r="B21" s="1" t="s">
        <v>36</v>
      </c>
      <c r="C21" s="1">
        <v>60</v>
      </c>
      <c r="D21" s="2">
        <v>68.634764386906852</v>
      </c>
      <c r="E21" s="2">
        <v>87.41925543995302</v>
      </c>
      <c r="F21" s="1" t="s">
        <v>51</v>
      </c>
      <c r="H21" s="1">
        <v>19</v>
      </c>
      <c r="I21" s="1" t="s">
        <v>36</v>
      </c>
      <c r="J21" s="1">
        <v>265</v>
      </c>
      <c r="K21" s="2">
        <v>271.27291323444985</v>
      </c>
      <c r="L21" s="2">
        <v>97.687600593934548</v>
      </c>
      <c r="M21" s="1" t="s">
        <v>51</v>
      </c>
    </row>
    <row r="22" spans="1:13" x14ac:dyDescent="0.4">
      <c r="A22" s="1">
        <v>20</v>
      </c>
      <c r="B22" s="1" t="s">
        <v>37</v>
      </c>
      <c r="C22" s="1">
        <v>61</v>
      </c>
      <c r="D22" s="2">
        <v>67.859743831566192</v>
      </c>
      <c r="E22" s="2">
        <v>89.891291295480457</v>
      </c>
      <c r="F22" s="1" t="s">
        <v>51</v>
      </c>
      <c r="H22" s="1">
        <v>20</v>
      </c>
      <c r="I22" s="1" t="s">
        <v>37</v>
      </c>
      <c r="J22" s="1">
        <v>253</v>
      </c>
      <c r="K22" s="2">
        <v>272.29702977635532</v>
      </c>
      <c r="L22" s="2">
        <v>92.913242648219679</v>
      </c>
      <c r="M22" s="1" t="s">
        <v>51</v>
      </c>
    </row>
    <row r="23" spans="1:13" x14ac:dyDescent="0.4">
      <c r="A23" s="1">
        <v>21</v>
      </c>
      <c r="B23" s="1" t="s">
        <v>38</v>
      </c>
      <c r="C23" s="1">
        <v>149</v>
      </c>
      <c r="D23" s="2">
        <v>160.56724214792894</v>
      </c>
      <c r="E23" s="2">
        <v>92.796013686731854</v>
      </c>
      <c r="F23" s="1" t="s">
        <v>51</v>
      </c>
      <c r="H23" s="1">
        <v>21</v>
      </c>
      <c r="I23" s="1" t="s">
        <v>38</v>
      </c>
      <c r="J23" s="1">
        <v>584</v>
      </c>
      <c r="K23" s="2">
        <v>646.67776271440937</v>
      </c>
      <c r="L23" s="2">
        <v>90.307728774943257</v>
      </c>
      <c r="M23" s="1" t="s">
        <v>55</v>
      </c>
    </row>
    <row r="24" spans="1:13" x14ac:dyDescent="0.4">
      <c r="A24" s="1">
        <v>22</v>
      </c>
      <c r="B24" s="1" t="s">
        <v>39</v>
      </c>
      <c r="C24" s="1">
        <v>91</v>
      </c>
      <c r="D24" s="2">
        <v>78.645618807643288</v>
      </c>
      <c r="E24" s="2">
        <v>115.70892489583416</v>
      </c>
      <c r="F24" s="1" t="s">
        <v>51</v>
      </c>
      <c r="H24" s="1">
        <v>22</v>
      </c>
      <c r="I24" s="1" t="s">
        <v>39</v>
      </c>
      <c r="J24" s="1">
        <v>338</v>
      </c>
      <c r="K24" s="2">
        <v>323.93735441908439</v>
      </c>
      <c r="L24" s="2">
        <v>104.34116207627062</v>
      </c>
      <c r="M24" s="1" t="s">
        <v>51</v>
      </c>
    </row>
    <row r="25" spans="1:13" x14ac:dyDescent="0.4">
      <c r="A25" s="1">
        <v>23</v>
      </c>
      <c r="B25" s="1" t="s">
        <v>40</v>
      </c>
      <c r="C25" s="1">
        <v>247</v>
      </c>
      <c r="D25" s="2">
        <v>209.04846774174894</v>
      </c>
      <c r="E25" s="2">
        <v>118.15441780952685</v>
      </c>
      <c r="F25" s="1" t="s">
        <v>52</v>
      </c>
      <c r="H25" s="1">
        <v>23</v>
      </c>
      <c r="I25" s="1" t="s">
        <v>40</v>
      </c>
      <c r="J25" s="1">
        <v>863</v>
      </c>
      <c r="K25" s="2">
        <v>842.7533945991679</v>
      </c>
      <c r="L25" s="2">
        <v>102.40243534236511</v>
      </c>
      <c r="M25" s="1" t="s">
        <v>51</v>
      </c>
    </row>
    <row r="26" spans="1:13" x14ac:dyDescent="0.4">
      <c r="A26" s="1">
        <v>24</v>
      </c>
      <c r="B26" s="1" t="s">
        <v>41</v>
      </c>
      <c r="C26" s="1">
        <v>212</v>
      </c>
      <c r="D26" s="2">
        <v>203.71370727483531</v>
      </c>
      <c r="E26" s="2">
        <v>104.0676166744074</v>
      </c>
      <c r="F26" s="1" t="s">
        <v>51</v>
      </c>
      <c r="H26" s="1">
        <v>24</v>
      </c>
      <c r="I26" s="1" t="s">
        <v>41</v>
      </c>
      <c r="J26" s="1">
        <v>810</v>
      </c>
      <c r="K26" s="2">
        <v>789.30583802969602</v>
      </c>
      <c r="L26" s="2">
        <v>102.62181792826487</v>
      </c>
      <c r="M26" s="1" t="s">
        <v>51</v>
      </c>
    </row>
    <row r="27" spans="1:13" x14ac:dyDescent="0.4">
      <c r="A27" s="1">
        <v>25</v>
      </c>
      <c r="B27" s="1" t="s">
        <v>42</v>
      </c>
      <c r="C27" s="1">
        <v>31</v>
      </c>
      <c r="D27" s="2">
        <v>23.163602095693303</v>
      </c>
      <c r="E27" s="2">
        <v>133.83065324612738</v>
      </c>
      <c r="F27" s="1" t="s">
        <v>51</v>
      </c>
      <c r="H27" s="1">
        <v>25</v>
      </c>
      <c r="I27" s="1" t="s">
        <v>42</v>
      </c>
      <c r="J27" s="1">
        <v>119</v>
      </c>
      <c r="K27" s="2">
        <v>92.95438647868778</v>
      </c>
      <c r="L27" s="2">
        <v>128.01977884850422</v>
      </c>
      <c r="M27" s="1" t="s">
        <v>52</v>
      </c>
    </row>
    <row r="28" spans="1:13" x14ac:dyDescent="0.4">
      <c r="A28" s="1">
        <v>26</v>
      </c>
      <c r="B28" s="1" t="s">
        <v>43</v>
      </c>
      <c r="C28" s="1">
        <v>45</v>
      </c>
      <c r="D28" s="2">
        <v>49.314583827309967</v>
      </c>
      <c r="E28" s="2">
        <v>91.250896808905864</v>
      </c>
      <c r="F28" s="1" t="s">
        <v>51</v>
      </c>
      <c r="H28" s="1">
        <v>26</v>
      </c>
      <c r="I28" s="1" t="s">
        <v>43</v>
      </c>
      <c r="J28" s="1">
        <v>183</v>
      </c>
      <c r="K28" s="2">
        <v>199.83433214972507</v>
      </c>
      <c r="L28" s="2">
        <v>91.575855875900231</v>
      </c>
      <c r="M28" s="1" t="s">
        <v>51</v>
      </c>
    </row>
    <row r="29" spans="1:13" x14ac:dyDescent="0.4">
      <c r="A29" s="1">
        <v>27</v>
      </c>
      <c r="B29" s="1" t="s">
        <v>44</v>
      </c>
      <c r="C29" s="1">
        <v>322</v>
      </c>
      <c r="D29" s="2">
        <v>338.85009888013082</v>
      </c>
      <c r="E29" s="2">
        <v>95.027270484553824</v>
      </c>
      <c r="F29" s="1" t="s">
        <v>51</v>
      </c>
      <c r="H29" s="1">
        <v>27</v>
      </c>
      <c r="I29" s="1" t="s">
        <v>44</v>
      </c>
      <c r="J29" s="1">
        <v>1342</v>
      </c>
      <c r="K29" s="2">
        <v>1361.2131082498822</v>
      </c>
      <c r="L29" s="2">
        <v>98.588530470839757</v>
      </c>
      <c r="M29" s="1" t="s">
        <v>51</v>
      </c>
    </row>
    <row r="30" spans="1:13" x14ac:dyDescent="0.4">
      <c r="A30" s="1">
        <v>28</v>
      </c>
      <c r="B30" s="1" t="s">
        <v>45</v>
      </c>
      <c r="C30" s="1">
        <v>283</v>
      </c>
      <c r="D30" s="2">
        <v>239.38296799624223</v>
      </c>
      <c r="E30" s="2">
        <v>118.22060791076936</v>
      </c>
      <c r="F30" s="1" t="s">
        <v>52</v>
      </c>
      <c r="H30" s="1">
        <v>28</v>
      </c>
      <c r="I30" s="1" t="s">
        <v>45</v>
      </c>
      <c r="J30" s="1">
        <v>1053</v>
      </c>
      <c r="K30" s="2">
        <v>942.59969795097174</v>
      </c>
      <c r="L30" s="2">
        <v>111.71232096604922</v>
      </c>
      <c r="M30" s="1" t="s">
        <v>52</v>
      </c>
    </row>
    <row r="31" spans="1:13" x14ac:dyDescent="0.4">
      <c r="A31" s="1">
        <v>29</v>
      </c>
      <c r="B31" s="1" t="s">
        <v>46</v>
      </c>
      <c r="C31" s="1">
        <v>22</v>
      </c>
      <c r="D31" s="2">
        <v>27.116908241060997</v>
      </c>
      <c r="E31" s="2">
        <v>81.130193030955994</v>
      </c>
      <c r="F31" s="1" t="s">
        <v>51</v>
      </c>
      <c r="H31" s="1">
        <v>29</v>
      </c>
      <c r="I31" s="1" t="s">
        <v>46</v>
      </c>
      <c r="J31" s="1">
        <v>138</v>
      </c>
      <c r="K31" s="2">
        <v>107.12965993488913</v>
      </c>
      <c r="L31" s="2">
        <v>128.81586675797638</v>
      </c>
      <c r="M31" s="1" t="s">
        <v>52</v>
      </c>
    </row>
    <row r="32" spans="1:13" x14ac:dyDescent="0.4">
      <c r="A32" s="1">
        <v>30</v>
      </c>
      <c r="B32" s="1" t="s">
        <v>47</v>
      </c>
      <c r="C32" s="1">
        <v>46</v>
      </c>
      <c r="D32" s="2">
        <v>43.226081583838862</v>
      </c>
      <c r="E32" s="2">
        <v>106.41723310215154</v>
      </c>
      <c r="F32" s="1" t="s">
        <v>51</v>
      </c>
      <c r="H32" s="1">
        <v>30</v>
      </c>
      <c r="I32" s="1" t="s">
        <v>47</v>
      </c>
      <c r="J32" s="1">
        <v>172</v>
      </c>
      <c r="K32" s="2">
        <v>167.08283434119087</v>
      </c>
      <c r="L32" s="2">
        <v>102.94295082926834</v>
      </c>
      <c r="M32" s="1" t="s">
        <v>51</v>
      </c>
    </row>
    <row r="33" spans="1:19" ht="7.5" customHeight="1" x14ac:dyDescent="0.4"/>
    <row r="34" spans="1:19" ht="14.25" x14ac:dyDescent="0.4">
      <c r="B34" s="1" t="s">
        <v>56</v>
      </c>
      <c r="C34" s="3" t="s">
        <v>2</v>
      </c>
      <c r="D34" s="1"/>
      <c r="E34" s="2"/>
      <c r="I34" s="1" t="s">
        <v>56</v>
      </c>
      <c r="J34" s="3" t="s">
        <v>3</v>
      </c>
    </row>
    <row r="35" spans="1:19" x14ac:dyDescent="0.4">
      <c r="B35" s="1" t="s">
        <v>57</v>
      </c>
      <c r="C35" s="5" t="s">
        <v>48</v>
      </c>
      <c r="D35" s="6" t="s">
        <v>49</v>
      </c>
      <c r="E35" s="5" t="s">
        <v>50</v>
      </c>
      <c r="F35" s="5"/>
      <c r="G35" s="5"/>
      <c r="H35" s="5"/>
      <c r="I35" s="5" t="s">
        <v>57</v>
      </c>
      <c r="J35" s="5" t="s">
        <v>48</v>
      </c>
      <c r="K35" s="6" t="s">
        <v>49</v>
      </c>
      <c r="L35" s="5" t="s">
        <v>50</v>
      </c>
      <c r="O35" s="1">
        <f>Sheet2!C2</f>
        <v>26075</v>
      </c>
      <c r="R35" s="1">
        <f>Sheet2!D2</f>
        <v>12310</v>
      </c>
    </row>
    <row r="36" spans="1:19" x14ac:dyDescent="0.4">
      <c r="A36" s="1">
        <v>1</v>
      </c>
      <c r="B36" s="1" t="s">
        <v>18</v>
      </c>
      <c r="C36" s="1">
        <v>7978</v>
      </c>
      <c r="D36" s="2">
        <v>7500.1468841028272</v>
      </c>
      <c r="E36" s="2">
        <v>106.37125010058163</v>
      </c>
      <c r="F36" s="1" t="s">
        <v>52</v>
      </c>
      <c r="H36" s="1">
        <v>1</v>
      </c>
      <c r="I36" s="1" t="s">
        <v>18</v>
      </c>
      <c r="J36" s="1">
        <v>3864</v>
      </c>
      <c r="K36" s="2">
        <v>3907.606306460762</v>
      </c>
      <c r="L36" s="2">
        <v>98.884066023010959</v>
      </c>
      <c r="M36" s="1" t="s">
        <v>51</v>
      </c>
      <c r="O36" s="1">
        <f>SUM(C36:C65)</f>
        <v>26075</v>
      </c>
      <c r="P36" s="1">
        <f>SUM(D36:D65)</f>
        <v>23654.489859105655</v>
      </c>
      <c r="R36" s="1">
        <f>SUM(J36:J65)</f>
        <v>12310</v>
      </c>
      <c r="S36" s="2">
        <f>SUM(K36:K65)</f>
        <v>12469.366975606627</v>
      </c>
    </row>
    <row r="37" spans="1:19" x14ac:dyDescent="0.4">
      <c r="A37" s="1">
        <v>2</v>
      </c>
      <c r="B37" s="1" t="s">
        <v>19</v>
      </c>
      <c r="C37" s="1">
        <v>1753</v>
      </c>
      <c r="D37" s="2">
        <v>1255.4189899539967</v>
      </c>
      <c r="E37" s="2">
        <v>139.63465695737455</v>
      </c>
      <c r="F37" s="1" t="s">
        <v>52</v>
      </c>
      <c r="H37" s="1">
        <v>2</v>
      </c>
      <c r="I37" s="1" t="s">
        <v>19</v>
      </c>
      <c r="J37" s="1">
        <v>726</v>
      </c>
      <c r="K37" s="2">
        <v>657.36468765469601</v>
      </c>
      <c r="L37" s="2">
        <v>110.44097951019802</v>
      </c>
      <c r="M37" s="1" t="s">
        <v>52</v>
      </c>
      <c r="O37" s="5" t="str">
        <f>IF(O35=O36,"OK","NG")</f>
        <v>OK</v>
      </c>
      <c r="R37" s="5" t="str">
        <f>IF(R35=R36,"OK","NG")</f>
        <v>OK</v>
      </c>
    </row>
    <row r="38" spans="1:19" x14ac:dyDescent="0.4">
      <c r="A38" s="1">
        <v>3</v>
      </c>
      <c r="B38" s="1" t="s">
        <v>20</v>
      </c>
      <c r="C38" s="1">
        <v>720</v>
      </c>
      <c r="D38" s="2">
        <v>649.07341358380177</v>
      </c>
      <c r="E38" s="2">
        <v>110.92735966869809</v>
      </c>
      <c r="F38" s="1" t="s">
        <v>52</v>
      </c>
      <c r="H38" s="1">
        <v>3</v>
      </c>
      <c r="I38" s="1" t="s">
        <v>20</v>
      </c>
      <c r="J38" s="1">
        <v>378</v>
      </c>
      <c r="K38" s="2">
        <v>341.76203565844116</v>
      </c>
      <c r="L38" s="2">
        <v>110.60327378719596</v>
      </c>
      <c r="M38" s="1" t="s">
        <v>53</v>
      </c>
    </row>
    <row r="39" spans="1:19" x14ac:dyDescent="0.4">
      <c r="A39" s="1">
        <v>4</v>
      </c>
      <c r="B39" s="1" t="s">
        <v>21</v>
      </c>
      <c r="C39" s="1">
        <v>1798</v>
      </c>
      <c r="D39" s="2">
        <v>1581.1455253007712</v>
      </c>
      <c r="E39" s="2">
        <v>113.71502314171732</v>
      </c>
      <c r="F39" s="1" t="s">
        <v>52</v>
      </c>
      <c r="H39" s="1">
        <v>4</v>
      </c>
      <c r="I39" s="1" t="s">
        <v>21</v>
      </c>
      <c r="J39" s="1">
        <v>845</v>
      </c>
      <c r="K39" s="2">
        <v>836.25430356891343</v>
      </c>
      <c r="L39" s="2">
        <v>101.04581780850181</v>
      </c>
      <c r="M39" s="1" t="s">
        <v>51</v>
      </c>
    </row>
    <row r="40" spans="1:19" x14ac:dyDescent="0.4">
      <c r="A40" s="1">
        <v>5</v>
      </c>
      <c r="B40" s="1" t="s">
        <v>22</v>
      </c>
      <c r="C40" s="1">
        <v>643</v>
      </c>
      <c r="D40" s="2">
        <v>553.57284994083136</v>
      </c>
      <c r="E40" s="2">
        <v>116.15454046720808</v>
      </c>
      <c r="F40" s="1" t="s">
        <v>52</v>
      </c>
      <c r="H40" s="1">
        <v>5</v>
      </c>
      <c r="I40" s="1" t="s">
        <v>22</v>
      </c>
      <c r="J40" s="1">
        <v>278</v>
      </c>
      <c r="K40" s="2">
        <v>291.89521491232313</v>
      </c>
      <c r="L40" s="2">
        <v>95.239656492314595</v>
      </c>
      <c r="M40" s="1" t="s">
        <v>51</v>
      </c>
    </row>
    <row r="41" spans="1:19" x14ac:dyDescent="0.4">
      <c r="A41" s="1">
        <v>6</v>
      </c>
      <c r="B41" s="1" t="s">
        <v>23</v>
      </c>
      <c r="C41" s="1">
        <v>228</v>
      </c>
      <c r="D41" s="2">
        <v>204.14957208479305</v>
      </c>
      <c r="E41" s="2">
        <v>111.68282042996434</v>
      </c>
      <c r="F41" s="1" t="s">
        <v>51</v>
      </c>
      <c r="H41" s="1">
        <v>6</v>
      </c>
      <c r="I41" s="1" t="s">
        <v>23</v>
      </c>
      <c r="J41" s="1">
        <v>102</v>
      </c>
      <c r="K41" s="2">
        <v>107.34564161995814</v>
      </c>
      <c r="L41" s="2">
        <v>95.020159608450967</v>
      </c>
      <c r="M41" s="1" t="s">
        <v>51</v>
      </c>
    </row>
    <row r="42" spans="1:19" x14ac:dyDescent="0.4">
      <c r="A42" s="1">
        <v>7</v>
      </c>
      <c r="B42" s="1" t="s">
        <v>24</v>
      </c>
      <c r="C42" s="1">
        <v>151</v>
      </c>
      <c r="D42" s="2">
        <v>131.73374700298328</v>
      </c>
      <c r="E42" s="2">
        <v>114.62514612643669</v>
      </c>
      <c r="F42" s="1" t="s">
        <v>51</v>
      </c>
      <c r="H42" s="1">
        <v>7</v>
      </c>
      <c r="I42" s="1" t="s">
        <v>24</v>
      </c>
      <c r="J42" s="1">
        <v>84</v>
      </c>
      <c r="K42" s="2">
        <v>70.158631946793761</v>
      </c>
      <c r="L42" s="2">
        <v>119.7286743899213</v>
      </c>
      <c r="M42" s="1" t="s">
        <v>51</v>
      </c>
    </row>
    <row r="43" spans="1:19" x14ac:dyDescent="0.4">
      <c r="A43" s="1">
        <v>8</v>
      </c>
      <c r="B43" s="1" t="s">
        <v>25</v>
      </c>
      <c r="C43" s="1">
        <v>863</v>
      </c>
      <c r="D43" s="2">
        <v>867.20872825987703</v>
      </c>
      <c r="E43" s="2">
        <v>99.514681053969298</v>
      </c>
      <c r="F43" s="1" t="s">
        <v>51</v>
      </c>
      <c r="H43" s="1">
        <v>8</v>
      </c>
      <c r="I43" s="1" t="s">
        <v>25</v>
      </c>
      <c r="J43" s="1">
        <v>421</v>
      </c>
      <c r="K43" s="2">
        <v>457.73724630726201</v>
      </c>
      <c r="L43" s="2">
        <v>91.974162774903036</v>
      </c>
      <c r="M43" s="1" t="s">
        <v>51</v>
      </c>
    </row>
    <row r="44" spans="1:19" x14ac:dyDescent="0.4">
      <c r="A44" s="1">
        <v>9</v>
      </c>
      <c r="B44" s="1" t="s">
        <v>26</v>
      </c>
      <c r="C44" s="1">
        <v>804</v>
      </c>
      <c r="D44" s="2">
        <v>850.67059862083295</v>
      </c>
      <c r="E44" s="2">
        <v>94.513669721687975</v>
      </c>
      <c r="F44" s="1" t="s">
        <v>51</v>
      </c>
      <c r="H44" s="1">
        <v>9</v>
      </c>
      <c r="I44" s="1" t="s">
        <v>26</v>
      </c>
      <c r="J44" s="1">
        <v>412</v>
      </c>
      <c r="K44" s="2">
        <v>451.70444039263475</v>
      </c>
      <c r="L44" s="2">
        <v>91.210084107625221</v>
      </c>
      <c r="M44" s="1" t="s">
        <v>51</v>
      </c>
    </row>
    <row r="45" spans="1:19" x14ac:dyDescent="0.4">
      <c r="A45" s="1">
        <v>10</v>
      </c>
      <c r="B45" s="1" t="s">
        <v>27</v>
      </c>
      <c r="C45" s="1">
        <v>342</v>
      </c>
      <c r="D45" s="2">
        <v>361.40571141053988</v>
      </c>
      <c r="E45" s="2">
        <v>94.630491218636024</v>
      </c>
      <c r="F45" s="1" t="s">
        <v>51</v>
      </c>
      <c r="H45" s="1">
        <v>10</v>
      </c>
      <c r="I45" s="1" t="s">
        <v>27</v>
      </c>
      <c r="J45" s="1">
        <v>160</v>
      </c>
      <c r="K45" s="2">
        <v>191.38379093731896</v>
      </c>
      <c r="L45" s="2">
        <v>83.601646313089489</v>
      </c>
      <c r="M45" s="1" t="s">
        <v>55</v>
      </c>
    </row>
    <row r="46" spans="1:19" x14ac:dyDescent="0.4">
      <c r="A46" s="1">
        <v>11</v>
      </c>
      <c r="B46" s="1" t="s">
        <v>28</v>
      </c>
      <c r="C46" s="1">
        <v>119</v>
      </c>
      <c r="D46" s="2">
        <v>107.36214421186868</v>
      </c>
      <c r="E46" s="2">
        <v>110.83981311435542</v>
      </c>
      <c r="F46" s="1" t="s">
        <v>51</v>
      </c>
      <c r="H46" s="1">
        <v>11</v>
      </c>
      <c r="I46" s="1" t="s">
        <v>28</v>
      </c>
      <c r="J46" s="1">
        <v>68</v>
      </c>
      <c r="K46" s="2">
        <v>56.988996314766133</v>
      </c>
      <c r="L46" s="2">
        <v>119.32128024227171</v>
      </c>
      <c r="M46" s="1" t="s">
        <v>51</v>
      </c>
    </row>
    <row r="47" spans="1:19" x14ac:dyDescent="0.4">
      <c r="A47" s="1">
        <v>12</v>
      </c>
      <c r="B47" s="1" t="s">
        <v>29</v>
      </c>
      <c r="C47" s="1">
        <v>991</v>
      </c>
      <c r="D47" s="2">
        <v>887.20103458637152</v>
      </c>
      <c r="E47" s="2">
        <v>111.69959923029411</v>
      </c>
      <c r="F47" s="1" t="s">
        <v>52</v>
      </c>
      <c r="H47" s="1">
        <v>12</v>
      </c>
      <c r="I47" s="1" t="s">
        <v>29</v>
      </c>
      <c r="J47" s="1">
        <v>474</v>
      </c>
      <c r="K47" s="2">
        <v>471.6657691258315</v>
      </c>
      <c r="L47" s="2">
        <v>100.49489087972077</v>
      </c>
      <c r="M47" s="1" t="s">
        <v>51</v>
      </c>
    </row>
    <row r="48" spans="1:19" x14ac:dyDescent="0.4">
      <c r="A48" s="1">
        <v>13</v>
      </c>
      <c r="B48" s="1" t="s">
        <v>30</v>
      </c>
      <c r="C48" s="1">
        <v>748</v>
      </c>
      <c r="D48" s="2">
        <v>603.28529192766825</v>
      </c>
      <c r="E48" s="2">
        <v>123.9877732821775</v>
      </c>
      <c r="F48" s="1" t="s">
        <v>52</v>
      </c>
      <c r="H48" s="1">
        <v>13</v>
      </c>
      <c r="I48" s="1" t="s">
        <v>30</v>
      </c>
      <c r="J48" s="1">
        <v>348</v>
      </c>
      <c r="K48" s="2">
        <v>321.08790643705845</v>
      </c>
      <c r="L48" s="2">
        <v>108.38153447184315</v>
      </c>
      <c r="M48" s="1" t="s">
        <v>51</v>
      </c>
    </row>
    <row r="49" spans="1:13" x14ac:dyDescent="0.4">
      <c r="A49" s="1">
        <v>14</v>
      </c>
      <c r="B49" s="1" t="s">
        <v>31</v>
      </c>
      <c r="C49" s="1">
        <v>201</v>
      </c>
      <c r="D49" s="2">
        <v>197.47178878247209</v>
      </c>
      <c r="E49" s="2">
        <v>101.78669127336181</v>
      </c>
      <c r="F49" s="1" t="s">
        <v>51</v>
      </c>
      <c r="H49" s="1">
        <v>14</v>
      </c>
      <c r="I49" s="1" t="s">
        <v>31</v>
      </c>
      <c r="J49" s="1">
        <v>78</v>
      </c>
      <c r="K49" s="2">
        <v>105.42490762368489</v>
      </c>
      <c r="L49" s="2">
        <v>73.986310975411683</v>
      </c>
      <c r="M49" s="1" t="s">
        <v>54</v>
      </c>
    </row>
    <row r="50" spans="1:13" x14ac:dyDescent="0.4">
      <c r="A50" s="1">
        <v>15</v>
      </c>
      <c r="B50" s="1" t="s">
        <v>32</v>
      </c>
      <c r="C50" s="1">
        <v>283</v>
      </c>
      <c r="D50" s="2">
        <v>289.13299579430162</v>
      </c>
      <c r="E50" s="2">
        <v>97.878832273205916</v>
      </c>
      <c r="F50" s="1" t="s">
        <v>51</v>
      </c>
      <c r="H50" s="1">
        <v>15</v>
      </c>
      <c r="I50" s="1" t="s">
        <v>32</v>
      </c>
      <c r="J50" s="1">
        <v>134</v>
      </c>
      <c r="K50" s="2">
        <v>154.03845600458678</v>
      </c>
      <c r="L50" s="2">
        <v>86.991264049030661</v>
      </c>
      <c r="M50" s="1" t="s">
        <v>51</v>
      </c>
    </row>
    <row r="51" spans="1:13" x14ac:dyDescent="0.4">
      <c r="A51" s="1">
        <v>16</v>
      </c>
      <c r="B51" s="1" t="s">
        <v>33</v>
      </c>
      <c r="C51" s="1">
        <v>338</v>
      </c>
      <c r="D51" s="2">
        <v>346.21841223179842</v>
      </c>
      <c r="E51" s="2">
        <v>97.626234786642115</v>
      </c>
      <c r="F51" s="1" t="s">
        <v>51</v>
      </c>
      <c r="H51" s="1">
        <v>16</v>
      </c>
      <c r="I51" s="1" t="s">
        <v>33</v>
      </c>
      <c r="J51" s="1">
        <v>144</v>
      </c>
      <c r="K51" s="2">
        <v>184.38536290126217</v>
      </c>
      <c r="L51" s="2">
        <v>78.097305411987378</v>
      </c>
      <c r="M51" s="1" t="s">
        <v>54</v>
      </c>
    </row>
    <row r="52" spans="1:13" x14ac:dyDescent="0.4">
      <c r="A52" s="1">
        <v>17</v>
      </c>
      <c r="B52" s="1" t="s">
        <v>34</v>
      </c>
      <c r="C52" s="1">
        <v>208</v>
      </c>
      <c r="D52" s="2">
        <v>200.78079141531751</v>
      </c>
      <c r="E52" s="2">
        <v>103.5955673517341</v>
      </c>
      <c r="F52" s="1" t="s">
        <v>51</v>
      </c>
      <c r="H52" s="1">
        <v>17</v>
      </c>
      <c r="I52" s="1" t="s">
        <v>34</v>
      </c>
      <c r="J52" s="1">
        <v>98</v>
      </c>
      <c r="K52" s="2">
        <v>107.48908174023109</v>
      </c>
      <c r="L52" s="2">
        <v>91.172050605880742</v>
      </c>
      <c r="M52" s="1" t="s">
        <v>51</v>
      </c>
    </row>
    <row r="53" spans="1:13" x14ac:dyDescent="0.4">
      <c r="A53" s="1">
        <v>18</v>
      </c>
      <c r="B53" s="1" t="s">
        <v>35</v>
      </c>
      <c r="C53" s="1">
        <v>284</v>
      </c>
      <c r="D53" s="2">
        <v>255.5662803411073</v>
      </c>
      <c r="E53" s="2">
        <v>111.1257712171347</v>
      </c>
      <c r="F53" s="1" t="s">
        <v>51</v>
      </c>
      <c r="H53" s="1">
        <v>18</v>
      </c>
      <c r="I53" s="1" t="s">
        <v>35</v>
      </c>
      <c r="J53" s="1">
        <v>125</v>
      </c>
      <c r="K53" s="2">
        <v>135.94751475653095</v>
      </c>
      <c r="L53" s="2">
        <v>91.947249071719412</v>
      </c>
      <c r="M53" s="1" t="s">
        <v>51</v>
      </c>
    </row>
    <row r="54" spans="1:13" x14ac:dyDescent="0.4">
      <c r="A54" s="1">
        <v>19</v>
      </c>
      <c r="B54" s="1" t="s">
        <v>36</v>
      </c>
      <c r="C54" s="1">
        <v>366</v>
      </c>
      <c r="D54" s="2">
        <v>307.13900745667576</v>
      </c>
      <c r="E54" s="2">
        <v>119.16428428636732</v>
      </c>
      <c r="F54" s="1" t="s">
        <v>52</v>
      </c>
      <c r="H54" s="1">
        <v>19</v>
      </c>
      <c r="I54" s="1" t="s">
        <v>36</v>
      </c>
      <c r="J54" s="1">
        <v>148</v>
      </c>
      <c r="K54" s="2">
        <v>163.61918166792938</v>
      </c>
      <c r="L54" s="2">
        <v>90.453942191430201</v>
      </c>
      <c r="M54" s="1" t="s">
        <v>51</v>
      </c>
    </row>
    <row r="55" spans="1:13" x14ac:dyDescent="0.4">
      <c r="A55" s="1">
        <v>20</v>
      </c>
      <c r="B55" s="1" t="s">
        <v>37</v>
      </c>
      <c r="C55" s="1">
        <v>334</v>
      </c>
      <c r="D55" s="2">
        <v>308.64503735700748</v>
      </c>
      <c r="E55" s="2">
        <v>108.21492639574328</v>
      </c>
      <c r="F55" s="1" t="s">
        <v>51</v>
      </c>
      <c r="H55" s="1">
        <v>20</v>
      </c>
      <c r="I55" s="1" t="s">
        <v>37</v>
      </c>
      <c r="J55" s="1">
        <v>126</v>
      </c>
      <c r="K55" s="2">
        <v>163.14708517878964</v>
      </c>
      <c r="L55" s="2">
        <v>77.230923164774353</v>
      </c>
      <c r="M55" s="1" t="s">
        <v>54</v>
      </c>
    </row>
    <row r="56" spans="1:13" x14ac:dyDescent="0.4">
      <c r="A56" s="1">
        <v>21</v>
      </c>
      <c r="B56" s="1" t="s">
        <v>38</v>
      </c>
      <c r="C56" s="1">
        <v>878</v>
      </c>
      <c r="D56" s="2">
        <v>732.96694374399863</v>
      </c>
      <c r="E56" s="2">
        <v>119.78712102829247</v>
      </c>
      <c r="F56" s="1" t="s">
        <v>52</v>
      </c>
      <c r="H56" s="1">
        <v>21</v>
      </c>
      <c r="I56" s="1" t="s">
        <v>38</v>
      </c>
      <c r="J56" s="1">
        <v>364</v>
      </c>
      <c r="K56" s="2">
        <v>388.47882597904913</v>
      </c>
      <c r="L56" s="2">
        <v>93.698800464257658</v>
      </c>
      <c r="M56" s="1" t="s">
        <v>51</v>
      </c>
    </row>
    <row r="57" spans="1:13" x14ac:dyDescent="0.4">
      <c r="A57" s="1">
        <v>22</v>
      </c>
      <c r="B57" s="1" t="s">
        <v>39</v>
      </c>
      <c r="C57" s="1">
        <v>400</v>
      </c>
      <c r="D57" s="2">
        <v>366.15143558103296</v>
      </c>
      <c r="E57" s="2">
        <v>109.24441668930068</v>
      </c>
      <c r="F57" s="1" t="s">
        <v>51</v>
      </c>
      <c r="H57" s="1">
        <v>22</v>
      </c>
      <c r="I57" s="1" t="s">
        <v>39</v>
      </c>
      <c r="J57" s="1">
        <v>172</v>
      </c>
      <c r="K57" s="2">
        <v>194.75786309174003</v>
      </c>
      <c r="L57" s="2">
        <v>88.314791130656417</v>
      </c>
      <c r="M57" s="1" t="s">
        <v>51</v>
      </c>
    </row>
    <row r="58" spans="1:13" x14ac:dyDescent="0.4">
      <c r="A58" s="1">
        <v>23</v>
      </c>
      <c r="B58" s="1" t="s">
        <v>40</v>
      </c>
      <c r="C58" s="1">
        <v>1004</v>
      </c>
      <c r="D58" s="2">
        <v>951.9048560433871</v>
      </c>
      <c r="E58" s="2">
        <v>105.47272593745845</v>
      </c>
      <c r="F58" s="1" t="s">
        <v>51</v>
      </c>
      <c r="H58" s="1">
        <v>23</v>
      </c>
      <c r="I58" s="1" t="s">
        <v>40</v>
      </c>
      <c r="J58" s="1">
        <v>517</v>
      </c>
      <c r="K58" s="2">
        <v>508.62827124697219</v>
      </c>
      <c r="L58" s="2">
        <v>101.64594247435429</v>
      </c>
      <c r="M58" s="1" t="s">
        <v>51</v>
      </c>
    </row>
    <row r="59" spans="1:13" x14ac:dyDescent="0.4">
      <c r="A59" s="1">
        <v>24</v>
      </c>
      <c r="B59" s="1" t="s">
        <v>41</v>
      </c>
      <c r="C59" s="1">
        <v>1012</v>
      </c>
      <c r="D59" s="2">
        <v>894.82372846194573</v>
      </c>
      <c r="E59" s="2">
        <v>113.09489990162207</v>
      </c>
      <c r="F59" s="1" t="s">
        <v>52</v>
      </c>
      <c r="H59" s="1">
        <v>24</v>
      </c>
      <c r="I59" s="1" t="s">
        <v>41</v>
      </c>
      <c r="J59" s="1">
        <v>516</v>
      </c>
      <c r="K59" s="2">
        <v>475.52785540937782</v>
      </c>
      <c r="L59" s="2">
        <v>108.51099344238837</v>
      </c>
      <c r="M59" s="1" t="s">
        <v>51</v>
      </c>
    </row>
    <row r="60" spans="1:13" x14ac:dyDescent="0.4">
      <c r="A60" s="1">
        <v>25</v>
      </c>
      <c r="B60" s="1" t="s">
        <v>42</v>
      </c>
      <c r="C60" s="1">
        <v>113</v>
      </c>
      <c r="D60" s="2">
        <v>105.81780557748547</v>
      </c>
      <c r="E60" s="2">
        <v>106.7873212672657</v>
      </c>
      <c r="F60" s="1" t="s">
        <v>51</v>
      </c>
      <c r="H60" s="1">
        <v>25</v>
      </c>
      <c r="I60" s="1" t="s">
        <v>42</v>
      </c>
      <c r="J60" s="1">
        <v>45</v>
      </c>
      <c r="K60" s="2">
        <v>55.933653221377128</v>
      </c>
      <c r="L60" s="2">
        <v>80.452460027770144</v>
      </c>
      <c r="M60" s="1" t="s">
        <v>51</v>
      </c>
    </row>
    <row r="61" spans="1:13" x14ac:dyDescent="0.4">
      <c r="A61" s="1">
        <v>26</v>
      </c>
      <c r="B61" s="1" t="s">
        <v>43</v>
      </c>
      <c r="C61" s="1">
        <v>228</v>
      </c>
      <c r="D61" s="2">
        <v>225.28737297650412</v>
      </c>
      <c r="E61" s="2">
        <v>101.20407415100836</v>
      </c>
      <c r="F61" s="1" t="s">
        <v>51</v>
      </c>
      <c r="H61" s="1">
        <v>26</v>
      </c>
      <c r="I61" s="1" t="s">
        <v>43</v>
      </c>
      <c r="J61" s="1">
        <v>98</v>
      </c>
      <c r="K61" s="2">
        <v>119.86750778282551</v>
      </c>
      <c r="L61" s="2">
        <v>81.756934646172169</v>
      </c>
      <c r="M61" s="1" t="s">
        <v>55</v>
      </c>
    </row>
    <row r="62" spans="1:13" x14ac:dyDescent="0.4">
      <c r="A62" s="1">
        <v>27</v>
      </c>
      <c r="B62" s="1" t="s">
        <v>44</v>
      </c>
      <c r="C62" s="1">
        <v>1625</v>
      </c>
      <c r="D62" s="2">
        <v>1538.332396112309</v>
      </c>
      <c r="E62" s="2">
        <v>105.63386717374725</v>
      </c>
      <c r="F62" s="1" t="s">
        <v>53</v>
      </c>
      <c r="H62" s="1">
        <v>27</v>
      </c>
      <c r="I62" s="1" t="s">
        <v>44</v>
      </c>
      <c r="J62" s="1">
        <v>804</v>
      </c>
      <c r="K62" s="2">
        <v>815.25450717826993</v>
      </c>
      <c r="L62" s="2">
        <v>98.619509971527336</v>
      </c>
      <c r="M62" s="1" t="s">
        <v>51</v>
      </c>
    </row>
    <row r="63" spans="1:13" x14ac:dyDescent="0.4">
      <c r="A63" s="1">
        <v>28</v>
      </c>
      <c r="B63" s="1" t="s">
        <v>45</v>
      </c>
      <c r="C63" s="1">
        <v>1321</v>
      </c>
      <c r="D63" s="2">
        <v>1070.6317264596141</v>
      </c>
      <c r="E63" s="2">
        <v>123.38509754127207</v>
      </c>
      <c r="F63" s="1" t="s">
        <v>52</v>
      </c>
      <c r="H63" s="1">
        <v>28</v>
      </c>
      <c r="I63" s="1" t="s">
        <v>45</v>
      </c>
      <c r="J63" s="1">
        <v>639</v>
      </c>
      <c r="K63" s="2">
        <v>568.73441855982173</v>
      </c>
      <c r="L63" s="2">
        <v>112.35472641485428</v>
      </c>
      <c r="M63" s="1" t="s">
        <v>52</v>
      </c>
    </row>
    <row r="64" spans="1:13" x14ac:dyDescent="0.4">
      <c r="A64" s="1">
        <v>29</v>
      </c>
      <c r="B64" s="1" t="s">
        <v>46</v>
      </c>
      <c r="C64" s="1">
        <v>158</v>
      </c>
      <c r="D64" s="2">
        <v>121.89341656210291</v>
      </c>
      <c r="E64" s="2">
        <v>129.62143851263806</v>
      </c>
      <c r="F64" s="1" t="s">
        <v>52</v>
      </c>
      <c r="H64" s="1">
        <v>29</v>
      </c>
      <c r="I64" s="1" t="s">
        <v>46</v>
      </c>
      <c r="J64" s="1">
        <v>60</v>
      </c>
      <c r="K64" s="2">
        <v>64.925686403672174</v>
      </c>
      <c r="L64" s="2">
        <v>92.413347202758914</v>
      </c>
      <c r="M64" s="1" t="s">
        <v>51</v>
      </c>
    </row>
    <row r="65" spans="1:19" x14ac:dyDescent="0.4">
      <c r="A65" s="1">
        <v>30</v>
      </c>
      <c r="B65" s="1" t="s">
        <v>47</v>
      </c>
      <c r="C65" s="1">
        <v>184</v>
      </c>
      <c r="D65" s="2">
        <v>189.35137322143265</v>
      </c>
      <c r="E65" s="2">
        <v>97.173839761291504</v>
      </c>
      <c r="F65" s="1" t="s">
        <v>51</v>
      </c>
      <c r="H65" s="1">
        <v>30</v>
      </c>
      <c r="I65" s="1" t="s">
        <v>47</v>
      </c>
      <c r="J65" s="1">
        <v>82</v>
      </c>
      <c r="K65" s="2">
        <v>100.25182552374892</v>
      </c>
      <c r="L65" s="2">
        <v>81.794021776266618</v>
      </c>
      <c r="M65" s="1" t="s">
        <v>51</v>
      </c>
    </row>
    <row r="66" spans="1:19" ht="14.25" x14ac:dyDescent="0.4">
      <c r="B66" s="1" t="s">
        <v>56</v>
      </c>
      <c r="C66" s="3" t="s">
        <v>4</v>
      </c>
      <c r="I66" s="1" t="s">
        <v>56</v>
      </c>
      <c r="J66" s="3" t="s">
        <v>5</v>
      </c>
    </row>
    <row r="67" spans="1:19" x14ac:dyDescent="0.4">
      <c r="B67" s="1" t="s">
        <v>57</v>
      </c>
      <c r="C67" s="5" t="s">
        <v>48</v>
      </c>
      <c r="D67" s="6" t="s">
        <v>49</v>
      </c>
      <c r="E67" s="5" t="s">
        <v>50</v>
      </c>
      <c r="F67" s="5"/>
      <c r="G67" s="5"/>
      <c r="H67" s="5"/>
      <c r="I67" s="5" t="s">
        <v>57</v>
      </c>
      <c r="J67" s="5" t="s">
        <v>48</v>
      </c>
      <c r="K67" s="6" t="s">
        <v>49</v>
      </c>
      <c r="L67" s="5" t="s">
        <v>50</v>
      </c>
      <c r="O67" s="1">
        <f>Sheet2!E2</f>
        <v>9679</v>
      </c>
      <c r="R67" s="1">
        <f>Sheet2!F2</f>
        <v>20117</v>
      </c>
    </row>
    <row r="68" spans="1:19" x14ac:dyDescent="0.4">
      <c r="A68" s="1">
        <v>1</v>
      </c>
      <c r="B68" s="1" t="s">
        <v>18</v>
      </c>
      <c r="C68" s="1">
        <v>2631</v>
      </c>
      <c r="D68" s="2">
        <v>2640.9079904424161</v>
      </c>
      <c r="E68" s="2">
        <v>99.624826367360257</v>
      </c>
      <c r="F68" s="1" t="s">
        <v>51</v>
      </c>
      <c r="H68" s="1">
        <v>1</v>
      </c>
      <c r="I68" s="1" t="s">
        <v>18</v>
      </c>
      <c r="J68" s="1">
        <v>6431</v>
      </c>
      <c r="K68" s="2">
        <v>5185.1248112448438</v>
      </c>
      <c r="L68" s="2">
        <v>124.02787269562458</v>
      </c>
      <c r="M68" s="1" t="s">
        <v>52</v>
      </c>
      <c r="O68" s="1">
        <f>SUM(C68:C97)</f>
        <v>9679</v>
      </c>
      <c r="P68" s="1">
        <f>SUM(D68:D97)</f>
        <v>8509.1038904709476</v>
      </c>
      <c r="R68" s="1">
        <f>SUM(J68:J97)</f>
        <v>20117</v>
      </c>
      <c r="S68" s="2">
        <f>SUM(K68:K97)</f>
        <v>16338.245535684768</v>
      </c>
    </row>
    <row r="69" spans="1:19" x14ac:dyDescent="0.4">
      <c r="A69" s="1">
        <v>2</v>
      </c>
      <c r="B69" s="1" t="s">
        <v>19</v>
      </c>
      <c r="C69" s="1">
        <v>581</v>
      </c>
      <c r="D69" s="2">
        <v>455.08785436904026</v>
      </c>
      <c r="E69" s="2">
        <v>127.66765678805723</v>
      </c>
      <c r="F69" s="1" t="s">
        <v>52</v>
      </c>
      <c r="H69" s="1">
        <v>2</v>
      </c>
      <c r="I69" s="1" t="s">
        <v>19</v>
      </c>
      <c r="J69" s="1">
        <v>1155</v>
      </c>
      <c r="K69" s="2">
        <v>874.23585214570994</v>
      </c>
      <c r="L69" s="2">
        <v>132.11537792292404</v>
      </c>
      <c r="M69" s="1" t="s">
        <v>52</v>
      </c>
      <c r="O69" s="5" t="str">
        <f>IF(O67=O68,"OK","NG")</f>
        <v>OK</v>
      </c>
      <c r="R69" s="5" t="str">
        <f>IF(R67=R68,"OK","NG")</f>
        <v>OK</v>
      </c>
    </row>
    <row r="70" spans="1:19" x14ac:dyDescent="0.4">
      <c r="A70" s="1">
        <v>3</v>
      </c>
      <c r="B70" s="1" t="s">
        <v>20</v>
      </c>
      <c r="C70" s="1">
        <v>282</v>
      </c>
      <c r="D70" s="2">
        <v>238.85233538003087</v>
      </c>
      <c r="E70" s="2">
        <v>118.06457724238626</v>
      </c>
      <c r="F70" s="1" t="s">
        <v>52</v>
      </c>
      <c r="H70" s="1">
        <v>3</v>
      </c>
      <c r="I70" s="1" t="s">
        <v>20</v>
      </c>
      <c r="J70" s="1">
        <v>559</v>
      </c>
      <c r="K70" s="2">
        <v>450.87545489677871</v>
      </c>
      <c r="L70" s="2">
        <v>123.98102268130226</v>
      </c>
      <c r="M70" s="1" t="s">
        <v>52</v>
      </c>
    </row>
    <row r="71" spans="1:19" x14ac:dyDescent="0.4">
      <c r="A71" s="1">
        <v>4</v>
      </c>
      <c r="B71" s="1" t="s">
        <v>21</v>
      </c>
      <c r="C71" s="1">
        <v>657</v>
      </c>
      <c r="D71" s="2">
        <v>572.22554020844836</v>
      </c>
      <c r="E71" s="2">
        <v>114.81486823546363</v>
      </c>
      <c r="F71" s="1" t="s">
        <v>52</v>
      </c>
      <c r="H71" s="1">
        <v>4</v>
      </c>
      <c r="I71" s="1" t="s">
        <v>21</v>
      </c>
      <c r="J71" s="1">
        <v>1286</v>
      </c>
      <c r="K71" s="2">
        <v>1094.8769704659533</v>
      </c>
      <c r="L71" s="2">
        <v>117.45611924348994</v>
      </c>
      <c r="M71" s="1" t="s">
        <v>52</v>
      </c>
    </row>
    <row r="72" spans="1:19" x14ac:dyDescent="0.4">
      <c r="A72" s="1">
        <v>5</v>
      </c>
      <c r="B72" s="1" t="s">
        <v>22</v>
      </c>
      <c r="C72" s="1">
        <v>232</v>
      </c>
      <c r="D72" s="2">
        <v>200.41537544933269</v>
      </c>
      <c r="E72" s="2">
        <v>115.75958155897688</v>
      </c>
      <c r="F72" s="1" t="s">
        <v>53</v>
      </c>
      <c r="H72" s="1">
        <v>5</v>
      </c>
      <c r="I72" s="1" t="s">
        <v>22</v>
      </c>
      <c r="J72" s="1">
        <v>473</v>
      </c>
      <c r="K72" s="2">
        <v>383.31963666604145</v>
      </c>
      <c r="L72" s="2">
        <v>123.39571333051495</v>
      </c>
      <c r="M72" s="1" t="s">
        <v>52</v>
      </c>
    </row>
    <row r="73" spans="1:19" x14ac:dyDescent="0.4">
      <c r="A73" s="1">
        <v>6</v>
      </c>
      <c r="B73" s="1" t="s">
        <v>23</v>
      </c>
      <c r="C73" s="1">
        <v>100</v>
      </c>
      <c r="D73" s="2">
        <v>76.094647348538487</v>
      </c>
      <c r="E73" s="2">
        <v>131.41528804511984</v>
      </c>
      <c r="F73" s="1" t="s">
        <v>52</v>
      </c>
      <c r="H73" s="1">
        <v>6</v>
      </c>
      <c r="I73" s="1" t="s">
        <v>23</v>
      </c>
      <c r="J73" s="1">
        <v>173</v>
      </c>
      <c r="K73" s="2">
        <v>138.27737779098169</v>
      </c>
      <c r="L73" s="2">
        <v>125.11084803871866</v>
      </c>
      <c r="M73" s="1" t="s">
        <v>52</v>
      </c>
    </row>
    <row r="74" spans="1:19" x14ac:dyDescent="0.4">
      <c r="A74" s="1">
        <v>7</v>
      </c>
      <c r="B74" s="1" t="s">
        <v>24</v>
      </c>
      <c r="C74" s="1">
        <v>75</v>
      </c>
      <c r="D74" s="2">
        <v>48.95260480023606</v>
      </c>
      <c r="E74" s="2">
        <v>153.20941614048357</v>
      </c>
      <c r="F74" s="1" t="s">
        <v>52</v>
      </c>
      <c r="H74" s="1">
        <v>7</v>
      </c>
      <c r="I74" s="1" t="s">
        <v>24</v>
      </c>
      <c r="J74" s="1">
        <v>106</v>
      </c>
      <c r="K74" s="2">
        <v>90.893979637880932</v>
      </c>
      <c r="L74" s="2">
        <v>116.61938493869563</v>
      </c>
      <c r="M74" s="1" t="s">
        <v>51</v>
      </c>
    </row>
    <row r="75" spans="1:19" x14ac:dyDescent="0.4">
      <c r="A75" s="1">
        <v>8</v>
      </c>
      <c r="B75" s="1" t="s">
        <v>25</v>
      </c>
      <c r="C75" s="1">
        <v>300</v>
      </c>
      <c r="D75" s="2">
        <v>308.04403481041896</v>
      </c>
      <c r="E75" s="2">
        <v>97.38867372797219</v>
      </c>
      <c r="F75" s="1" t="s">
        <v>51</v>
      </c>
      <c r="H75" s="1">
        <v>8</v>
      </c>
      <c r="I75" s="1" t="s">
        <v>25</v>
      </c>
      <c r="J75" s="1">
        <v>731</v>
      </c>
      <c r="K75" s="2">
        <v>598.94181416465801</v>
      </c>
      <c r="L75" s="2">
        <v>122.04858347041991</v>
      </c>
      <c r="M75" s="1" t="s">
        <v>52</v>
      </c>
    </row>
    <row r="76" spans="1:19" x14ac:dyDescent="0.4">
      <c r="A76" s="1">
        <v>9</v>
      </c>
      <c r="B76" s="1" t="s">
        <v>26</v>
      </c>
      <c r="C76" s="1">
        <v>287</v>
      </c>
      <c r="D76" s="2">
        <v>298.91470778282689</v>
      </c>
      <c r="E76" s="2">
        <v>96.014010862428563</v>
      </c>
      <c r="F76" s="1" t="s">
        <v>51</v>
      </c>
      <c r="H76" s="1">
        <v>9</v>
      </c>
      <c r="I76" s="1" t="s">
        <v>26</v>
      </c>
      <c r="J76" s="1">
        <v>631</v>
      </c>
      <c r="K76" s="2">
        <v>588.39049620957564</v>
      </c>
      <c r="L76" s="2">
        <v>107.24170496718008</v>
      </c>
      <c r="M76" s="1" t="s">
        <v>51</v>
      </c>
    </row>
    <row r="77" spans="1:19" x14ac:dyDescent="0.4">
      <c r="A77" s="1">
        <v>10</v>
      </c>
      <c r="B77" s="1" t="s">
        <v>27</v>
      </c>
      <c r="C77" s="1">
        <v>160</v>
      </c>
      <c r="D77" s="2">
        <v>133.34234084274732</v>
      </c>
      <c r="E77" s="2">
        <v>119.99189378915318</v>
      </c>
      <c r="F77" s="1" t="s">
        <v>53</v>
      </c>
      <c r="H77" s="1">
        <v>10</v>
      </c>
      <c r="I77" s="1" t="s">
        <v>27</v>
      </c>
      <c r="J77" s="1">
        <v>331</v>
      </c>
      <c r="K77" s="2">
        <v>247.20787104439361</v>
      </c>
      <c r="L77" s="2">
        <v>133.89541303907714</v>
      </c>
      <c r="M77" s="1" t="s">
        <v>52</v>
      </c>
    </row>
    <row r="78" spans="1:19" x14ac:dyDescent="0.4">
      <c r="A78" s="1">
        <v>11</v>
      </c>
      <c r="B78" s="1" t="s">
        <v>28</v>
      </c>
      <c r="C78" s="1">
        <v>45</v>
      </c>
      <c r="D78" s="2">
        <v>39.194306626019326</v>
      </c>
      <c r="E78" s="2">
        <v>114.81259364880954</v>
      </c>
      <c r="F78" s="1" t="s">
        <v>51</v>
      </c>
      <c r="H78" s="1">
        <v>11</v>
      </c>
      <c r="I78" s="1" t="s">
        <v>28</v>
      </c>
      <c r="J78" s="1">
        <v>105</v>
      </c>
      <c r="K78" s="2">
        <v>74.587075202699296</v>
      </c>
      <c r="L78" s="2">
        <v>140.77506017584139</v>
      </c>
      <c r="M78" s="1" t="s">
        <v>52</v>
      </c>
    </row>
    <row r="79" spans="1:19" x14ac:dyDescent="0.4">
      <c r="A79" s="1">
        <v>12</v>
      </c>
      <c r="B79" s="1" t="s">
        <v>29</v>
      </c>
      <c r="C79" s="1">
        <v>419</v>
      </c>
      <c r="D79" s="2">
        <v>327.96296920294509</v>
      </c>
      <c r="E79" s="2">
        <v>127.75832619710208</v>
      </c>
      <c r="F79" s="1" t="s">
        <v>52</v>
      </c>
      <c r="H79" s="1">
        <v>12</v>
      </c>
      <c r="I79" s="1" t="s">
        <v>29</v>
      </c>
      <c r="J79" s="1">
        <v>736</v>
      </c>
      <c r="K79" s="2">
        <v>610.35488982955997</v>
      </c>
      <c r="L79" s="2">
        <v>120.58558262808808</v>
      </c>
      <c r="M79" s="1" t="s">
        <v>52</v>
      </c>
    </row>
    <row r="80" spans="1:19" x14ac:dyDescent="0.4">
      <c r="A80" s="1">
        <v>13</v>
      </c>
      <c r="B80" s="1" t="s">
        <v>30</v>
      </c>
      <c r="C80" s="1">
        <v>283</v>
      </c>
      <c r="D80" s="2">
        <v>224.1854824713769</v>
      </c>
      <c r="E80" s="2">
        <v>126.23475743400658</v>
      </c>
      <c r="F80" s="1" t="s">
        <v>52</v>
      </c>
      <c r="H80" s="1">
        <v>13</v>
      </c>
      <c r="I80" s="1" t="s">
        <v>30</v>
      </c>
      <c r="J80" s="1">
        <v>469</v>
      </c>
      <c r="K80" s="2">
        <v>415.74139703948606</v>
      </c>
      <c r="L80" s="2">
        <v>112.81051233766253</v>
      </c>
      <c r="M80" s="1" t="s">
        <v>52</v>
      </c>
    </row>
    <row r="81" spans="1:13" x14ac:dyDescent="0.4">
      <c r="A81" s="1">
        <v>14</v>
      </c>
      <c r="B81" s="1" t="s">
        <v>31</v>
      </c>
      <c r="C81" s="1">
        <v>72</v>
      </c>
      <c r="D81" s="2">
        <v>74.541202248023041</v>
      </c>
      <c r="E81" s="2">
        <v>96.590875688364093</v>
      </c>
      <c r="F81" s="1" t="s">
        <v>51</v>
      </c>
      <c r="H81" s="1">
        <v>14</v>
      </c>
      <c r="I81" s="1" t="s">
        <v>31</v>
      </c>
      <c r="J81" s="1">
        <v>155</v>
      </c>
      <c r="K81" s="2">
        <v>134.77170130783784</v>
      </c>
      <c r="L81" s="2">
        <v>115.00930721795804</v>
      </c>
      <c r="M81" s="1" t="s">
        <v>51</v>
      </c>
    </row>
    <row r="82" spans="1:13" x14ac:dyDescent="0.4">
      <c r="A82" s="1">
        <v>15</v>
      </c>
      <c r="B82" s="1" t="s">
        <v>32</v>
      </c>
      <c r="C82" s="1">
        <v>117</v>
      </c>
      <c r="D82" s="2">
        <v>107.60255301262757</v>
      </c>
      <c r="E82" s="2">
        <v>108.73347957298895</v>
      </c>
      <c r="F82" s="1" t="s">
        <v>51</v>
      </c>
      <c r="H82" s="1">
        <v>15</v>
      </c>
      <c r="I82" s="1" t="s">
        <v>32</v>
      </c>
      <c r="J82" s="1">
        <v>206</v>
      </c>
      <c r="K82" s="2">
        <v>197.31202967605671</v>
      </c>
      <c r="L82" s="2">
        <v>104.40316301961265</v>
      </c>
      <c r="M82" s="1" t="s">
        <v>51</v>
      </c>
    </row>
    <row r="83" spans="1:13" x14ac:dyDescent="0.4">
      <c r="A83" s="1">
        <v>16</v>
      </c>
      <c r="B83" s="1" t="s">
        <v>33</v>
      </c>
      <c r="C83" s="1">
        <v>158</v>
      </c>
      <c r="D83" s="2">
        <v>129.01412137986046</v>
      </c>
      <c r="E83" s="2">
        <v>122.46721390660444</v>
      </c>
      <c r="F83" s="1" t="s">
        <v>53</v>
      </c>
      <c r="H83" s="1">
        <v>16</v>
      </c>
      <c r="I83" s="1" t="s">
        <v>33</v>
      </c>
      <c r="J83" s="1">
        <v>273</v>
      </c>
      <c r="K83" s="2">
        <v>236.13717089873339</v>
      </c>
      <c r="L83" s="2">
        <v>115.61076935112224</v>
      </c>
      <c r="M83" s="1" t="s">
        <v>53</v>
      </c>
    </row>
    <row r="84" spans="1:13" x14ac:dyDescent="0.4">
      <c r="A84" s="1">
        <v>17</v>
      </c>
      <c r="B84" s="1" t="s">
        <v>34</v>
      </c>
      <c r="C84" s="1">
        <v>96</v>
      </c>
      <c r="D84" s="2">
        <v>73.77637892195736</v>
      </c>
      <c r="E84" s="2">
        <v>130.12294911024486</v>
      </c>
      <c r="F84" s="1" t="s">
        <v>52</v>
      </c>
      <c r="H84" s="1">
        <v>17</v>
      </c>
      <c r="I84" s="1" t="s">
        <v>34</v>
      </c>
      <c r="J84" s="1">
        <v>176</v>
      </c>
      <c r="K84" s="2">
        <v>137.81595681213886</v>
      </c>
      <c r="L84" s="2">
        <v>127.70654724685544</v>
      </c>
      <c r="M84" s="1" t="s">
        <v>52</v>
      </c>
    </row>
    <row r="85" spans="1:13" x14ac:dyDescent="0.4">
      <c r="A85" s="1">
        <v>18</v>
      </c>
      <c r="B85" s="1" t="s">
        <v>35</v>
      </c>
      <c r="C85" s="1">
        <v>126</v>
      </c>
      <c r="D85" s="2">
        <v>94.815777936595012</v>
      </c>
      <c r="E85" s="2">
        <v>132.88927512070663</v>
      </c>
      <c r="F85" s="1" t="s">
        <v>52</v>
      </c>
      <c r="H85" s="1">
        <v>18</v>
      </c>
      <c r="I85" s="1" t="s">
        <v>35</v>
      </c>
      <c r="J85" s="1">
        <v>240</v>
      </c>
      <c r="K85" s="2">
        <v>175.80290477513378</v>
      </c>
      <c r="L85" s="2">
        <v>136.51651564402732</v>
      </c>
      <c r="M85" s="1" t="s">
        <v>52</v>
      </c>
    </row>
    <row r="86" spans="1:13" x14ac:dyDescent="0.4">
      <c r="A86" s="1">
        <v>19</v>
      </c>
      <c r="B86" s="1" t="s">
        <v>36</v>
      </c>
      <c r="C86" s="1">
        <v>141</v>
      </c>
      <c r="D86" s="2">
        <v>110.65797701281807</v>
      </c>
      <c r="E86" s="2">
        <v>127.41964366804505</v>
      </c>
      <c r="F86" s="1" t="s">
        <v>52</v>
      </c>
      <c r="H86" s="1">
        <v>19</v>
      </c>
      <c r="I86" s="1" t="s">
        <v>36</v>
      </c>
      <c r="J86" s="1">
        <v>270</v>
      </c>
      <c r="K86" s="2">
        <v>212.38609971949265</v>
      </c>
      <c r="L86" s="2">
        <v>127.12696374979365</v>
      </c>
      <c r="M86" s="1" t="s">
        <v>52</v>
      </c>
    </row>
    <row r="87" spans="1:13" x14ac:dyDescent="0.4">
      <c r="A87" s="1">
        <v>20</v>
      </c>
      <c r="B87" s="1" t="s">
        <v>37</v>
      </c>
      <c r="C87" s="1">
        <v>156</v>
      </c>
      <c r="D87" s="2">
        <v>111.97108291648826</v>
      </c>
      <c r="E87" s="2">
        <v>139.32168550727511</v>
      </c>
      <c r="F87" s="1" t="s">
        <v>52</v>
      </c>
      <c r="H87" s="1">
        <v>20</v>
      </c>
      <c r="I87" s="1" t="s">
        <v>37</v>
      </c>
      <c r="J87" s="1">
        <v>255</v>
      </c>
      <c r="K87" s="2">
        <v>211.23549261393754</v>
      </c>
      <c r="L87" s="2">
        <v>120.71834938555909</v>
      </c>
      <c r="M87" s="1" t="s">
        <v>52</v>
      </c>
    </row>
    <row r="88" spans="1:13" x14ac:dyDescent="0.4">
      <c r="A88" s="1">
        <v>21</v>
      </c>
      <c r="B88" s="1" t="s">
        <v>38</v>
      </c>
      <c r="C88" s="1">
        <v>301</v>
      </c>
      <c r="D88" s="2">
        <v>266.81864358614371</v>
      </c>
      <c r="E88" s="2">
        <v>112.81070766062142</v>
      </c>
      <c r="F88" s="1" t="s">
        <v>53</v>
      </c>
      <c r="H88" s="1">
        <v>21</v>
      </c>
      <c r="I88" s="1" t="s">
        <v>38</v>
      </c>
      <c r="J88" s="1">
        <v>617</v>
      </c>
      <c r="K88" s="2">
        <v>504.60329860253165</v>
      </c>
      <c r="L88" s="2">
        <v>122.27427004713292</v>
      </c>
      <c r="M88" s="1" t="s">
        <v>52</v>
      </c>
    </row>
    <row r="89" spans="1:13" x14ac:dyDescent="0.4">
      <c r="A89" s="1">
        <v>22</v>
      </c>
      <c r="B89" s="1" t="s">
        <v>39</v>
      </c>
      <c r="C89" s="1">
        <v>194</v>
      </c>
      <c r="D89" s="2">
        <v>135.66010432270735</v>
      </c>
      <c r="E89" s="2">
        <v>143.00446027854591</v>
      </c>
      <c r="F89" s="1" t="s">
        <v>52</v>
      </c>
      <c r="H89" s="1">
        <v>22</v>
      </c>
      <c r="I89" s="1" t="s">
        <v>39</v>
      </c>
      <c r="J89" s="1">
        <v>371</v>
      </c>
      <c r="K89" s="2">
        <v>251.22476846217094</v>
      </c>
      <c r="L89" s="2">
        <v>147.67652181391685</v>
      </c>
      <c r="M89" s="1" t="s">
        <v>52</v>
      </c>
    </row>
    <row r="90" spans="1:13" x14ac:dyDescent="0.4">
      <c r="A90" s="1">
        <v>23</v>
      </c>
      <c r="B90" s="1" t="s">
        <v>40</v>
      </c>
      <c r="C90" s="1">
        <v>420</v>
      </c>
      <c r="D90" s="2">
        <v>349.19017318477705</v>
      </c>
      <c r="E90" s="2">
        <v>120.2782988333848</v>
      </c>
      <c r="F90" s="1" t="s">
        <v>52</v>
      </c>
      <c r="H90" s="1">
        <v>23</v>
      </c>
      <c r="I90" s="1" t="s">
        <v>40</v>
      </c>
      <c r="J90" s="1">
        <v>764</v>
      </c>
      <c r="K90" s="2">
        <v>660.36584253886656</v>
      </c>
      <c r="L90" s="2">
        <v>115.69344608477898</v>
      </c>
      <c r="M90" s="1" t="s">
        <v>52</v>
      </c>
    </row>
    <row r="91" spans="1:13" x14ac:dyDescent="0.4">
      <c r="A91" s="1">
        <v>24</v>
      </c>
      <c r="B91" s="1" t="s">
        <v>41</v>
      </c>
      <c r="C91" s="1">
        <v>390</v>
      </c>
      <c r="D91" s="2">
        <v>317.55330851189535</v>
      </c>
      <c r="E91" s="2">
        <v>122.81402509317292</v>
      </c>
      <c r="F91" s="1" t="s">
        <v>52</v>
      </c>
      <c r="H91" s="1">
        <v>24</v>
      </c>
      <c r="I91" s="1" t="s">
        <v>41</v>
      </c>
      <c r="J91" s="1">
        <v>760</v>
      </c>
      <c r="K91" s="2">
        <v>621.55768701939144</v>
      </c>
      <c r="L91" s="2">
        <v>122.27344555008123</v>
      </c>
      <c r="M91" s="1" t="s">
        <v>52</v>
      </c>
    </row>
    <row r="92" spans="1:13" x14ac:dyDescent="0.4">
      <c r="A92" s="1">
        <v>25</v>
      </c>
      <c r="B92" s="1" t="s">
        <v>42</v>
      </c>
      <c r="C92" s="1">
        <v>47</v>
      </c>
      <c r="D92" s="2">
        <v>38.38631165246553</v>
      </c>
      <c r="E92" s="2">
        <v>122.43947901408032</v>
      </c>
      <c r="F92" s="1" t="s">
        <v>51</v>
      </c>
      <c r="H92" s="1">
        <v>25</v>
      </c>
      <c r="I92" s="1" t="s">
        <v>42</v>
      </c>
      <c r="J92" s="1">
        <v>93</v>
      </c>
      <c r="K92" s="2">
        <v>72.82083888695405</v>
      </c>
      <c r="L92" s="2">
        <v>127.71069575890463</v>
      </c>
      <c r="M92" s="1" t="s">
        <v>53</v>
      </c>
    </row>
    <row r="93" spans="1:13" x14ac:dyDescent="0.4">
      <c r="A93" s="1">
        <v>26</v>
      </c>
      <c r="B93" s="1" t="s">
        <v>43</v>
      </c>
      <c r="C93" s="1">
        <v>89</v>
      </c>
      <c r="D93" s="2">
        <v>82.564053540429256</v>
      </c>
      <c r="E93" s="2">
        <v>107.79509506085387</v>
      </c>
      <c r="F93" s="1" t="s">
        <v>51</v>
      </c>
      <c r="H93" s="1">
        <v>26</v>
      </c>
      <c r="I93" s="1" t="s">
        <v>43</v>
      </c>
      <c r="J93" s="1">
        <v>181</v>
      </c>
      <c r="K93" s="2">
        <v>154.26519115942972</v>
      </c>
      <c r="L93" s="2">
        <v>117.33042213842036</v>
      </c>
      <c r="M93" s="1" t="s">
        <v>53</v>
      </c>
    </row>
    <row r="94" spans="1:13" x14ac:dyDescent="0.4">
      <c r="A94" s="1">
        <v>27</v>
      </c>
      <c r="B94" s="1" t="s">
        <v>44</v>
      </c>
      <c r="C94" s="1">
        <v>699</v>
      </c>
      <c r="D94" s="2">
        <v>557.73921887808717</v>
      </c>
      <c r="E94" s="2">
        <v>125.32738891951405</v>
      </c>
      <c r="F94" s="1" t="s">
        <v>52</v>
      </c>
      <c r="H94" s="1">
        <v>27</v>
      </c>
      <c r="I94" s="1" t="s">
        <v>44</v>
      </c>
      <c r="J94" s="1">
        <v>1293</v>
      </c>
      <c r="K94" s="2">
        <v>1054.6991875959509</v>
      </c>
      <c r="L94" s="2">
        <v>122.59419701907845</v>
      </c>
      <c r="M94" s="1" t="s">
        <v>52</v>
      </c>
    </row>
    <row r="95" spans="1:13" x14ac:dyDescent="0.4">
      <c r="A95" s="1">
        <v>28</v>
      </c>
      <c r="B95" s="1" t="s">
        <v>45</v>
      </c>
      <c r="C95" s="1">
        <v>483</v>
      </c>
      <c r="D95" s="2">
        <v>384.15856239529268</v>
      </c>
      <c r="E95" s="2">
        <v>125.72933347845078</v>
      </c>
      <c r="F95" s="1" t="s">
        <v>52</v>
      </c>
      <c r="H95" s="1">
        <v>28</v>
      </c>
      <c r="I95" s="1" t="s">
        <v>45</v>
      </c>
      <c r="J95" s="1">
        <v>1006</v>
      </c>
      <c r="K95" s="2">
        <v>744.53935678707489</v>
      </c>
      <c r="L95" s="2">
        <v>135.11710171255572</v>
      </c>
      <c r="M95" s="1" t="s">
        <v>52</v>
      </c>
    </row>
    <row r="96" spans="1:13" x14ac:dyDescent="0.4">
      <c r="A96" s="1">
        <v>29</v>
      </c>
      <c r="B96" s="1" t="s">
        <v>46</v>
      </c>
      <c r="C96" s="1">
        <v>56</v>
      </c>
      <c r="D96" s="2">
        <v>43.864089926637561</v>
      </c>
      <c r="E96" s="2">
        <v>127.66707366700115</v>
      </c>
      <c r="F96" s="1" t="s">
        <v>51</v>
      </c>
      <c r="H96" s="1">
        <v>29</v>
      </c>
      <c r="I96" s="1" t="s">
        <v>46</v>
      </c>
      <c r="J96" s="1">
        <v>105</v>
      </c>
      <c r="K96" s="2">
        <v>85.273985299568778</v>
      </c>
      <c r="L96" s="2">
        <v>123.13251178672304</v>
      </c>
      <c r="M96" s="1" t="s">
        <v>53</v>
      </c>
    </row>
    <row r="97" spans="1:19" x14ac:dyDescent="0.4">
      <c r="A97" s="1">
        <v>30</v>
      </c>
      <c r="B97" s="1" t="s">
        <v>47</v>
      </c>
      <c r="C97" s="1">
        <v>82</v>
      </c>
      <c r="D97" s="2">
        <v>66.610141309767414</v>
      </c>
      <c r="E97" s="2">
        <v>123.10437778335097</v>
      </c>
      <c r="F97" s="1" t="s">
        <v>51</v>
      </c>
      <c r="H97" s="1">
        <v>30</v>
      </c>
      <c r="I97" s="1" t="s">
        <v>47</v>
      </c>
      <c r="J97" s="1">
        <v>166</v>
      </c>
      <c r="K97" s="2">
        <v>130.60639719093862</v>
      </c>
      <c r="L97" s="2">
        <v>127.09944043347133</v>
      </c>
      <c r="M97" s="1" t="s">
        <v>52</v>
      </c>
    </row>
    <row r="98" spans="1:19" ht="9" customHeight="1" x14ac:dyDescent="0.4"/>
    <row r="99" spans="1:19" ht="14.25" x14ac:dyDescent="0.4">
      <c r="B99" s="1" t="s">
        <v>56</v>
      </c>
      <c r="C99" s="3" t="s">
        <v>6</v>
      </c>
      <c r="I99" s="1" t="s">
        <v>56</v>
      </c>
      <c r="J99" s="3" t="s">
        <v>58</v>
      </c>
    </row>
    <row r="100" spans="1:19" x14ac:dyDescent="0.4">
      <c r="B100" s="1" t="s">
        <v>57</v>
      </c>
      <c r="C100" s="5" t="s">
        <v>48</v>
      </c>
      <c r="D100" s="6" t="s">
        <v>49</v>
      </c>
      <c r="E100" s="5" t="s">
        <v>50</v>
      </c>
      <c r="F100" s="5"/>
      <c r="G100" s="5"/>
      <c r="H100" s="5"/>
      <c r="I100" s="5" t="s">
        <v>57</v>
      </c>
      <c r="J100" s="5" t="s">
        <v>48</v>
      </c>
      <c r="K100" s="6" t="s">
        <v>49</v>
      </c>
      <c r="L100" s="5" t="s">
        <v>50</v>
      </c>
      <c r="O100" s="1">
        <f>Sheet2!G2</f>
        <v>42150</v>
      </c>
      <c r="R100" s="1">
        <f>Sheet2!H2</f>
        <v>7487</v>
      </c>
    </row>
    <row r="101" spans="1:19" x14ac:dyDescent="0.4">
      <c r="A101" s="1">
        <v>1</v>
      </c>
      <c r="B101" s="1" t="s">
        <v>18</v>
      </c>
      <c r="C101" s="1">
        <v>13287</v>
      </c>
      <c r="D101" s="2">
        <v>10870.411936078763</v>
      </c>
      <c r="E101" s="2">
        <v>122.23087844445537</v>
      </c>
      <c r="F101" s="1" t="s">
        <v>52</v>
      </c>
      <c r="H101" s="1">
        <v>1</v>
      </c>
      <c r="I101" s="1" t="s">
        <v>18</v>
      </c>
      <c r="J101" s="1">
        <v>2724</v>
      </c>
      <c r="K101" s="2">
        <v>2300.3414916726447</v>
      </c>
      <c r="L101" s="2">
        <v>118.41720065742504</v>
      </c>
      <c r="M101" s="1" t="s">
        <v>52</v>
      </c>
      <c r="O101" s="1">
        <f>SUM(C101:C130)</f>
        <v>42150</v>
      </c>
      <c r="P101" s="1">
        <f>SUM(D101:D130)</f>
        <v>34679.340052153741</v>
      </c>
      <c r="R101" s="1">
        <f>SUM(J101:J130)</f>
        <v>7487</v>
      </c>
      <c r="S101" s="2">
        <f>SUM(K101:K130)</f>
        <v>6788.5491508593777</v>
      </c>
    </row>
    <row r="102" spans="1:19" x14ac:dyDescent="0.4">
      <c r="A102" s="1">
        <v>2</v>
      </c>
      <c r="B102" s="1" t="s">
        <v>19</v>
      </c>
      <c r="C102" s="1">
        <v>2250</v>
      </c>
      <c r="D102" s="2">
        <v>1814.4679256979377</v>
      </c>
      <c r="E102" s="2">
        <v>124.00329419626055</v>
      </c>
      <c r="F102" s="1" t="s">
        <v>52</v>
      </c>
      <c r="H102" s="1">
        <v>2</v>
      </c>
      <c r="I102" s="1" t="s">
        <v>19</v>
      </c>
      <c r="J102" s="1">
        <v>473</v>
      </c>
      <c r="K102" s="2">
        <v>370.33573632990647</v>
      </c>
      <c r="L102" s="2">
        <v>127.72194352279227</v>
      </c>
      <c r="M102" s="1" t="s">
        <v>52</v>
      </c>
      <c r="O102" s="5" t="str">
        <f>IF(O100=O101,"OK","NG")</f>
        <v>OK</v>
      </c>
      <c r="R102" s="5" t="str">
        <f>IF(R100=R101,"OK","NG")</f>
        <v>OK</v>
      </c>
    </row>
    <row r="103" spans="1:19" x14ac:dyDescent="0.4">
      <c r="A103" s="1">
        <v>3</v>
      </c>
      <c r="B103" s="1" t="s">
        <v>20</v>
      </c>
      <c r="C103" s="1">
        <v>1271</v>
      </c>
      <c r="D103" s="2">
        <v>943.68014471639162</v>
      </c>
      <c r="E103" s="2">
        <v>134.68546595117556</v>
      </c>
      <c r="F103" s="1" t="s">
        <v>52</v>
      </c>
      <c r="H103" s="1">
        <v>3</v>
      </c>
      <c r="I103" s="1" t="s">
        <v>20</v>
      </c>
      <c r="J103" s="1">
        <v>229</v>
      </c>
      <c r="K103" s="2">
        <v>182.04098867476264</v>
      </c>
      <c r="L103" s="2">
        <v>125.7958450275916</v>
      </c>
      <c r="M103" s="1" t="s">
        <v>52</v>
      </c>
    </row>
    <row r="104" spans="1:19" x14ac:dyDescent="0.4">
      <c r="A104" s="1">
        <v>4</v>
      </c>
      <c r="B104" s="1" t="s">
        <v>21</v>
      </c>
      <c r="C104" s="1">
        <v>2841</v>
      </c>
      <c r="D104" s="2">
        <v>2329.4402954648749</v>
      </c>
      <c r="E104" s="2">
        <v>121.96062743187997</v>
      </c>
      <c r="F104" s="1" t="s">
        <v>52</v>
      </c>
      <c r="H104" s="1">
        <v>4</v>
      </c>
      <c r="I104" s="1" t="s">
        <v>21</v>
      </c>
      <c r="J104" s="1">
        <v>499</v>
      </c>
      <c r="K104" s="2">
        <v>451.1366284309297</v>
      </c>
      <c r="L104" s="2">
        <v>110.60950686614406</v>
      </c>
      <c r="M104" s="1" t="s">
        <v>53</v>
      </c>
    </row>
    <row r="105" spans="1:19" x14ac:dyDescent="0.4">
      <c r="A105" s="1">
        <v>5</v>
      </c>
      <c r="B105" s="1" t="s">
        <v>22</v>
      </c>
      <c r="C105" s="1">
        <v>1023</v>
      </c>
      <c r="D105" s="2">
        <v>809.1693986001834</v>
      </c>
      <c r="E105" s="2">
        <v>126.42593772944592</v>
      </c>
      <c r="F105" s="1" t="s">
        <v>52</v>
      </c>
      <c r="H105" s="1">
        <v>5</v>
      </c>
      <c r="I105" s="1" t="s">
        <v>22</v>
      </c>
      <c r="J105" s="1">
        <v>177</v>
      </c>
      <c r="K105" s="2">
        <v>156.90006689795672</v>
      </c>
      <c r="L105" s="2">
        <v>112.81065935753595</v>
      </c>
      <c r="M105" s="1" t="s">
        <v>51</v>
      </c>
    </row>
    <row r="106" spans="1:19" x14ac:dyDescent="0.4">
      <c r="A106" s="1">
        <v>6</v>
      </c>
      <c r="B106" s="1" t="s">
        <v>23</v>
      </c>
      <c r="C106" s="1">
        <v>346</v>
      </c>
      <c r="D106" s="2">
        <v>298.02749468236163</v>
      </c>
      <c r="E106" s="2">
        <v>116.09667100304539</v>
      </c>
      <c r="F106" s="1" t="s">
        <v>52</v>
      </c>
      <c r="H106" s="1">
        <v>6</v>
      </c>
      <c r="I106" s="1" t="s">
        <v>23</v>
      </c>
      <c r="J106" s="1">
        <v>40</v>
      </c>
      <c r="K106" s="2">
        <v>52.778334743649523</v>
      </c>
      <c r="L106" s="2">
        <v>75.788673883487661</v>
      </c>
      <c r="M106" s="1" t="s">
        <v>51</v>
      </c>
    </row>
    <row r="107" spans="1:19" x14ac:dyDescent="0.4">
      <c r="A107" s="1">
        <v>7</v>
      </c>
      <c r="B107" s="1" t="s">
        <v>24</v>
      </c>
      <c r="C107" s="1">
        <v>232</v>
      </c>
      <c r="D107" s="2">
        <v>193.76324234606997</v>
      </c>
      <c r="E107" s="2">
        <v>119.73375197016853</v>
      </c>
      <c r="F107" s="1" t="s">
        <v>52</v>
      </c>
      <c r="H107" s="1">
        <v>7</v>
      </c>
      <c r="I107" s="1" t="s">
        <v>24</v>
      </c>
      <c r="J107" s="1">
        <v>34</v>
      </c>
      <c r="K107" s="2">
        <v>34.862166769177165</v>
      </c>
      <c r="L107" s="2">
        <v>97.526927184745631</v>
      </c>
      <c r="M107" s="1" t="s">
        <v>51</v>
      </c>
    </row>
    <row r="108" spans="1:19" x14ac:dyDescent="0.4">
      <c r="A108" s="1">
        <v>8</v>
      </c>
      <c r="B108" s="1" t="s">
        <v>25</v>
      </c>
      <c r="C108" s="1">
        <v>1518</v>
      </c>
      <c r="D108" s="2">
        <v>1280.0286080632002</v>
      </c>
      <c r="E108" s="2">
        <v>118.59109948307109</v>
      </c>
      <c r="F108" s="1" t="s">
        <v>52</v>
      </c>
      <c r="H108" s="1">
        <v>8</v>
      </c>
      <c r="I108" s="1" t="s">
        <v>25</v>
      </c>
      <c r="J108" s="1">
        <v>279</v>
      </c>
      <c r="K108" s="2">
        <v>248.0604456220488</v>
      </c>
      <c r="L108" s="2">
        <v>112.47258679245118</v>
      </c>
      <c r="M108" s="1" t="s">
        <v>53</v>
      </c>
    </row>
    <row r="109" spans="1:19" x14ac:dyDescent="0.4">
      <c r="A109" s="1">
        <v>9</v>
      </c>
      <c r="B109" s="1" t="s">
        <v>26</v>
      </c>
      <c r="C109" s="1">
        <v>1418</v>
      </c>
      <c r="D109" s="2">
        <v>1265.7730750153546</v>
      </c>
      <c r="E109" s="2">
        <v>112.02639935936374</v>
      </c>
      <c r="F109" s="1" t="s">
        <v>52</v>
      </c>
      <c r="H109" s="1">
        <v>9</v>
      </c>
      <c r="I109" s="1" t="s">
        <v>26</v>
      </c>
      <c r="J109" s="1">
        <v>263</v>
      </c>
      <c r="K109" s="2">
        <v>246.19917368132681</v>
      </c>
      <c r="L109" s="2">
        <v>106.82407908501743</v>
      </c>
      <c r="M109" s="1" t="s">
        <v>51</v>
      </c>
    </row>
    <row r="110" spans="1:19" x14ac:dyDescent="0.4">
      <c r="A110" s="1">
        <v>10</v>
      </c>
      <c r="B110" s="1" t="s">
        <v>27</v>
      </c>
      <c r="C110" s="1">
        <v>687</v>
      </c>
      <c r="D110" s="2">
        <v>530.56645600013894</v>
      </c>
      <c r="E110" s="2">
        <v>129.48425069673459</v>
      </c>
      <c r="F110" s="1" t="s">
        <v>52</v>
      </c>
      <c r="H110" s="1">
        <v>10</v>
      </c>
      <c r="I110" s="1" t="s">
        <v>27</v>
      </c>
      <c r="J110" s="1">
        <v>85</v>
      </c>
      <c r="K110" s="2">
        <v>95.46149871435064</v>
      </c>
      <c r="L110" s="2">
        <v>89.04113296434349</v>
      </c>
      <c r="M110" s="1" t="s">
        <v>51</v>
      </c>
    </row>
    <row r="111" spans="1:19" x14ac:dyDescent="0.4">
      <c r="A111" s="1">
        <v>11</v>
      </c>
      <c r="B111" s="1" t="s">
        <v>28</v>
      </c>
      <c r="C111" s="1">
        <v>261</v>
      </c>
      <c r="D111" s="2">
        <v>157.00275954060268</v>
      </c>
      <c r="E111" s="2">
        <v>166.23911628285902</v>
      </c>
      <c r="F111" s="1" t="s">
        <v>52</v>
      </c>
      <c r="H111" s="1">
        <v>11</v>
      </c>
      <c r="I111" s="1" t="s">
        <v>28</v>
      </c>
      <c r="J111" s="1">
        <v>23</v>
      </c>
      <c r="K111" s="2">
        <v>29.513241143012959</v>
      </c>
      <c r="L111" s="2">
        <v>77.931122131074645</v>
      </c>
      <c r="M111" s="1" t="s">
        <v>51</v>
      </c>
    </row>
    <row r="112" spans="1:19" x14ac:dyDescent="0.4">
      <c r="A112" s="1">
        <v>12</v>
      </c>
      <c r="B112" s="1" t="s">
        <v>29</v>
      </c>
      <c r="C112" s="1">
        <v>1515</v>
      </c>
      <c r="D112" s="2">
        <v>1307.9700186987545</v>
      </c>
      <c r="E112" s="2">
        <v>115.82834303092137</v>
      </c>
      <c r="F112" s="1" t="s">
        <v>52</v>
      </c>
      <c r="H112" s="1">
        <v>12</v>
      </c>
      <c r="I112" s="1" t="s">
        <v>29</v>
      </c>
      <c r="J112" s="1">
        <v>235</v>
      </c>
      <c r="K112" s="2">
        <v>236.64500944406979</v>
      </c>
      <c r="L112" s="2">
        <v>99.304861975355294</v>
      </c>
      <c r="M112" s="1" t="s">
        <v>51</v>
      </c>
    </row>
    <row r="113" spans="1:13" x14ac:dyDescent="0.4">
      <c r="A113" s="1">
        <v>13</v>
      </c>
      <c r="B113" s="1" t="s">
        <v>30</v>
      </c>
      <c r="C113" s="1">
        <v>1139</v>
      </c>
      <c r="D113" s="2">
        <v>890.39801322925109</v>
      </c>
      <c r="E113" s="2">
        <v>127.92032137056681</v>
      </c>
      <c r="F113" s="1" t="s">
        <v>52</v>
      </c>
      <c r="H113" s="1">
        <v>13</v>
      </c>
      <c r="I113" s="1" t="s">
        <v>30</v>
      </c>
      <c r="J113" s="1">
        <v>155</v>
      </c>
      <c r="K113" s="2">
        <v>160.19881509396549</v>
      </c>
      <c r="L113" s="2">
        <v>96.754773066881867</v>
      </c>
      <c r="M113" s="1" t="s">
        <v>51</v>
      </c>
    </row>
    <row r="114" spans="1:13" x14ac:dyDescent="0.4">
      <c r="A114" s="1">
        <v>14</v>
      </c>
      <c r="B114" s="1" t="s">
        <v>31</v>
      </c>
      <c r="C114" s="1">
        <v>345</v>
      </c>
      <c r="D114" s="2">
        <v>292.94876427366574</v>
      </c>
      <c r="E114" s="2">
        <v>117.76803389336344</v>
      </c>
      <c r="F114" s="1" t="s">
        <v>52</v>
      </c>
      <c r="H114" s="1">
        <v>14</v>
      </c>
      <c r="I114" s="1" t="s">
        <v>31</v>
      </c>
      <c r="J114" s="1">
        <v>46</v>
      </c>
      <c r="K114" s="2">
        <v>50.065171385242927</v>
      </c>
      <c r="L114" s="2">
        <v>91.8802407486791</v>
      </c>
      <c r="M114" s="1" t="s">
        <v>51</v>
      </c>
    </row>
    <row r="115" spans="1:13" x14ac:dyDescent="0.4">
      <c r="A115" s="1">
        <v>15</v>
      </c>
      <c r="B115" s="1" t="s">
        <v>32</v>
      </c>
      <c r="C115" s="1">
        <v>454</v>
      </c>
      <c r="D115" s="2">
        <v>428.38238109159522</v>
      </c>
      <c r="E115" s="2">
        <v>105.9800822907624</v>
      </c>
      <c r="F115" s="1" t="s">
        <v>51</v>
      </c>
      <c r="H115" s="1">
        <v>15</v>
      </c>
      <c r="I115" s="1" t="s">
        <v>32</v>
      </c>
      <c r="J115" s="1">
        <v>61</v>
      </c>
      <c r="K115" s="2">
        <v>75.241585548981831</v>
      </c>
      <c r="L115" s="2">
        <v>81.072188411406287</v>
      </c>
      <c r="M115" s="1" t="s">
        <v>51</v>
      </c>
    </row>
    <row r="116" spans="1:13" x14ac:dyDescent="0.4">
      <c r="A116" s="1">
        <v>16</v>
      </c>
      <c r="B116" s="1" t="s">
        <v>33</v>
      </c>
      <c r="C116" s="1">
        <v>577</v>
      </c>
      <c r="D116" s="2">
        <v>513.31831940055849</v>
      </c>
      <c r="E116" s="2">
        <v>112.4058850410419</v>
      </c>
      <c r="F116" s="1" t="s">
        <v>52</v>
      </c>
      <c r="H116" s="1">
        <v>16</v>
      </c>
      <c r="I116" s="1" t="s">
        <v>33</v>
      </c>
      <c r="J116" s="1">
        <v>87</v>
      </c>
      <c r="K116" s="2">
        <v>89.750229627106208</v>
      </c>
      <c r="L116" s="2">
        <v>96.935685135812079</v>
      </c>
      <c r="M116" s="1" t="s">
        <v>51</v>
      </c>
    </row>
    <row r="117" spans="1:13" x14ac:dyDescent="0.4">
      <c r="A117" s="1">
        <v>17</v>
      </c>
      <c r="B117" s="1" t="s">
        <v>34</v>
      </c>
      <c r="C117" s="1">
        <v>353</v>
      </c>
      <c r="D117" s="2">
        <v>299.07496783795909</v>
      </c>
      <c r="E117" s="2">
        <v>118.03060702534552</v>
      </c>
      <c r="F117" s="1" t="s">
        <v>52</v>
      </c>
      <c r="H117" s="1">
        <v>17</v>
      </c>
      <c r="I117" s="1" t="s">
        <v>34</v>
      </c>
      <c r="J117" s="1">
        <v>41</v>
      </c>
      <c r="K117" s="2">
        <v>53.582266429580585</v>
      </c>
      <c r="L117" s="2">
        <v>76.517853260058388</v>
      </c>
      <c r="M117" s="1" t="s">
        <v>51</v>
      </c>
    </row>
    <row r="118" spans="1:13" x14ac:dyDescent="0.4">
      <c r="A118" s="1">
        <v>18</v>
      </c>
      <c r="B118" s="1" t="s">
        <v>35</v>
      </c>
      <c r="C118" s="1">
        <v>541</v>
      </c>
      <c r="D118" s="2">
        <v>377.0228051993081</v>
      </c>
      <c r="E118" s="2">
        <v>143.49264621115094</v>
      </c>
      <c r="F118" s="1" t="s">
        <v>52</v>
      </c>
      <c r="H118" s="1">
        <v>18</v>
      </c>
      <c r="I118" s="1" t="s">
        <v>35</v>
      </c>
      <c r="J118" s="1">
        <v>49</v>
      </c>
      <c r="K118" s="2">
        <v>67.596221459303891</v>
      </c>
      <c r="L118" s="2">
        <v>72.489258929214415</v>
      </c>
      <c r="M118" s="1" t="s">
        <v>55</v>
      </c>
    </row>
    <row r="119" spans="1:13" x14ac:dyDescent="0.4">
      <c r="A119" s="1">
        <v>19</v>
      </c>
      <c r="B119" s="1" t="s">
        <v>36</v>
      </c>
      <c r="C119" s="1">
        <v>610</v>
      </c>
      <c r="D119" s="2">
        <v>454.68403116801386</v>
      </c>
      <c r="E119" s="2">
        <v>134.15909910735223</v>
      </c>
      <c r="F119" s="1" t="s">
        <v>52</v>
      </c>
      <c r="H119" s="1">
        <v>19</v>
      </c>
      <c r="I119" s="1" t="s">
        <v>36</v>
      </c>
      <c r="J119" s="1">
        <v>80</v>
      </c>
      <c r="K119" s="2">
        <v>84.202498293147215</v>
      </c>
      <c r="L119" s="2">
        <v>95.009057476517611</v>
      </c>
      <c r="M119" s="1" t="s">
        <v>51</v>
      </c>
    </row>
    <row r="120" spans="1:13" x14ac:dyDescent="0.4">
      <c r="A120" s="1">
        <v>20</v>
      </c>
      <c r="B120" s="1" t="s">
        <v>37</v>
      </c>
      <c r="C120" s="1">
        <v>506</v>
      </c>
      <c r="D120" s="2">
        <v>454.36969369234566</v>
      </c>
      <c r="E120" s="2">
        <v>111.36306118660575</v>
      </c>
      <c r="F120" s="1" t="s">
        <v>53</v>
      </c>
      <c r="H120" s="1">
        <v>20</v>
      </c>
      <c r="I120" s="1" t="s">
        <v>37</v>
      </c>
      <c r="J120" s="1">
        <v>73</v>
      </c>
      <c r="K120" s="2">
        <v>83.218733973723047</v>
      </c>
      <c r="L120" s="2">
        <v>87.720632740039406</v>
      </c>
      <c r="M120" s="1" t="s">
        <v>51</v>
      </c>
    </row>
    <row r="121" spans="1:13" x14ac:dyDescent="0.4">
      <c r="A121" s="1">
        <v>21</v>
      </c>
      <c r="B121" s="1" t="s">
        <v>38</v>
      </c>
      <c r="C121" s="1">
        <v>1178</v>
      </c>
      <c r="D121" s="2">
        <v>1080.9518542964581</v>
      </c>
      <c r="E121" s="2">
        <v>108.97802666398182</v>
      </c>
      <c r="F121" s="1" t="s">
        <v>52</v>
      </c>
      <c r="H121" s="1">
        <v>21</v>
      </c>
      <c r="I121" s="1" t="s">
        <v>38</v>
      </c>
      <c r="J121" s="1">
        <v>232</v>
      </c>
      <c r="K121" s="2">
        <v>202.75423610592472</v>
      </c>
      <c r="L121" s="2">
        <v>114.4242430914225</v>
      </c>
      <c r="M121" s="1" t="s">
        <v>53</v>
      </c>
    </row>
    <row r="122" spans="1:13" x14ac:dyDescent="0.4">
      <c r="A122" s="1">
        <v>22</v>
      </c>
      <c r="B122" s="1" t="s">
        <v>39</v>
      </c>
      <c r="C122" s="1">
        <v>668</v>
      </c>
      <c r="D122" s="2">
        <v>540.32101668077416</v>
      </c>
      <c r="E122" s="2">
        <v>123.63020859406244</v>
      </c>
      <c r="F122" s="1" t="s">
        <v>52</v>
      </c>
      <c r="H122" s="1">
        <v>22</v>
      </c>
      <c r="I122" s="1" t="s">
        <v>39</v>
      </c>
      <c r="J122" s="1">
        <v>86</v>
      </c>
      <c r="K122" s="2">
        <v>96.931505814092546</v>
      </c>
      <c r="L122" s="2">
        <v>88.722443005209911</v>
      </c>
      <c r="M122" s="1" t="s">
        <v>51</v>
      </c>
    </row>
    <row r="123" spans="1:13" x14ac:dyDescent="0.4">
      <c r="A123" s="1">
        <v>23</v>
      </c>
      <c r="B123" s="1" t="s">
        <v>40</v>
      </c>
      <c r="C123" s="1">
        <v>1772</v>
      </c>
      <c r="D123" s="2">
        <v>1414.7665203191241</v>
      </c>
      <c r="E123" s="2">
        <v>125.25034870066729</v>
      </c>
      <c r="F123" s="1" t="s">
        <v>52</v>
      </c>
      <c r="H123" s="1">
        <v>23</v>
      </c>
      <c r="I123" s="1" t="s">
        <v>40</v>
      </c>
      <c r="J123" s="1">
        <v>278</v>
      </c>
      <c r="K123" s="2">
        <v>256.88810972544007</v>
      </c>
      <c r="L123" s="2">
        <v>108.21832131394642</v>
      </c>
      <c r="M123" s="1" t="s">
        <v>51</v>
      </c>
    </row>
    <row r="124" spans="1:13" x14ac:dyDescent="0.4">
      <c r="A124" s="1">
        <v>24</v>
      </c>
      <c r="B124" s="1" t="s">
        <v>41</v>
      </c>
      <c r="C124" s="1">
        <v>1628</v>
      </c>
      <c r="D124" s="2">
        <v>1326.9663514087626</v>
      </c>
      <c r="E124" s="2">
        <v>122.6858539609273</v>
      </c>
      <c r="F124" s="1" t="s">
        <v>52</v>
      </c>
      <c r="H124" s="1">
        <v>24</v>
      </c>
      <c r="I124" s="1" t="s">
        <v>41</v>
      </c>
      <c r="J124" s="1">
        <v>265</v>
      </c>
      <c r="K124" s="2">
        <v>253.68287224958485</v>
      </c>
      <c r="L124" s="2">
        <v>104.46113198343198</v>
      </c>
      <c r="M124" s="1" t="s">
        <v>51</v>
      </c>
    </row>
    <row r="125" spans="1:13" x14ac:dyDescent="0.4">
      <c r="A125" s="1">
        <v>25</v>
      </c>
      <c r="B125" s="1" t="s">
        <v>42</v>
      </c>
      <c r="C125" s="1">
        <v>181</v>
      </c>
      <c r="D125" s="2">
        <v>154.9669350250073</v>
      </c>
      <c r="E125" s="2">
        <v>116.79910941698091</v>
      </c>
      <c r="F125" s="1" t="s">
        <v>53</v>
      </c>
      <c r="H125" s="1">
        <v>25</v>
      </c>
      <c r="I125" s="1" t="s">
        <v>42</v>
      </c>
      <c r="J125" s="1">
        <v>23</v>
      </c>
      <c r="K125" s="2">
        <v>28.910630338582671</v>
      </c>
      <c r="L125" s="2">
        <v>79.555512040515282</v>
      </c>
      <c r="M125" s="1" t="s">
        <v>51</v>
      </c>
    </row>
    <row r="126" spans="1:13" x14ac:dyDescent="0.4">
      <c r="A126" s="1">
        <v>26</v>
      </c>
      <c r="B126" s="1" t="s">
        <v>43</v>
      </c>
      <c r="C126" s="1">
        <v>391</v>
      </c>
      <c r="D126" s="2">
        <v>334.0123472998763</v>
      </c>
      <c r="E126" s="2">
        <v>117.06154073668426</v>
      </c>
      <c r="F126" s="1" t="s">
        <v>52</v>
      </c>
      <c r="H126" s="1">
        <v>26</v>
      </c>
      <c r="I126" s="1" t="s">
        <v>43</v>
      </c>
      <c r="J126" s="1">
        <v>67</v>
      </c>
      <c r="K126" s="2">
        <v>59.776257410097685</v>
      </c>
      <c r="L126" s="2">
        <v>112.08463510912621</v>
      </c>
      <c r="M126" s="1" t="s">
        <v>51</v>
      </c>
    </row>
    <row r="127" spans="1:13" x14ac:dyDescent="0.4">
      <c r="A127" s="1">
        <v>27</v>
      </c>
      <c r="B127" s="1" t="s">
        <v>44</v>
      </c>
      <c r="C127" s="1">
        <v>2499</v>
      </c>
      <c r="D127" s="2">
        <v>2274.6726579869442</v>
      </c>
      <c r="E127" s="2">
        <v>109.86196151017099</v>
      </c>
      <c r="F127" s="1" t="s">
        <v>52</v>
      </c>
      <c r="H127" s="1">
        <v>27</v>
      </c>
      <c r="I127" s="1" t="s">
        <v>44</v>
      </c>
      <c r="J127" s="1">
        <v>452</v>
      </c>
      <c r="K127" s="2">
        <v>426.0606128924307</v>
      </c>
      <c r="L127" s="2">
        <v>106.0881917555046</v>
      </c>
      <c r="M127" s="1" t="s">
        <v>51</v>
      </c>
    </row>
    <row r="128" spans="1:13" x14ac:dyDescent="0.4">
      <c r="A128" s="1">
        <v>28</v>
      </c>
      <c r="B128" s="1" t="s">
        <v>45</v>
      </c>
      <c r="C128" s="1">
        <v>2069</v>
      </c>
      <c r="D128" s="2">
        <v>1581.9414158488805</v>
      </c>
      <c r="E128" s="2">
        <v>130.78866127856955</v>
      </c>
      <c r="F128" s="1" t="s">
        <v>52</v>
      </c>
      <c r="H128" s="1">
        <v>28</v>
      </c>
      <c r="I128" s="1" t="s">
        <v>45</v>
      </c>
      <c r="J128" s="1">
        <v>341</v>
      </c>
      <c r="K128" s="2">
        <v>305.76661266134653</v>
      </c>
      <c r="L128" s="2">
        <v>111.52296747901525</v>
      </c>
      <c r="M128" s="1" t="s">
        <v>53</v>
      </c>
    </row>
    <row r="129" spans="1:19" x14ac:dyDescent="0.4">
      <c r="A129" s="1">
        <v>29</v>
      </c>
      <c r="B129" s="1" t="s">
        <v>46</v>
      </c>
      <c r="C129" s="1">
        <v>251</v>
      </c>
      <c r="D129" s="2">
        <v>180.03592393321625</v>
      </c>
      <c r="E129" s="2">
        <v>139.41662003695865</v>
      </c>
      <c r="F129" s="1" t="s">
        <v>52</v>
      </c>
      <c r="H129" s="1">
        <v>29</v>
      </c>
      <c r="I129" s="1" t="s">
        <v>46</v>
      </c>
      <c r="J129" s="1">
        <v>36</v>
      </c>
      <c r="K129" s="2">
        <v>35.003027583080211</v>
      </c>
      <c r="L129" s="2">
        <v>102.84824623971016</v>
      </c>
      <c r="M129" s="1" t="s">
        <v>51</v>
      </c>
    </row>
    <row r="130" spans="1:19" x14ac:dyDescent="0.4">
      <c r="A130" s="1">
        <v>30</v>
      </c>
      <c r="B130" s="1" t="s">
        <v>47</v>
      </c>
      <c r="C130" s="1">
        <v>339</v>
      </c>
      <c r="D130" s="2">
        <v>280.20469855737247</v>
      </c>
      <c r="E130" s="2">
        <v>120.98298199328342</v>
      </c>
      <c r="F130" s="1" t="s">
        <v>52</v>
      </c>
      <c r="H130" s="1">
        <v>30</v>
      </c>
      <c r="I130" s="1" t="s">
        <v>47</v>
      </c>
      <c r="J130" s="1">
        <v>54</v>
      </c>
      <c r="K130" s="2">
        <v>54.644982143911278</v>
      </c>
      <c r="L130" s="2">
        <v>98.819686422053039</v>
      </c>
      <c r="M130" s="1" t="s">
        <v>51</v>
      </c>
    </row>
    <row r="131" spans="1:19" ht="14.25" x14ac:dyDescent="0.4">
      <c r="B131" s="1" t="s">
        <v>56</v>
      </c>
      <c r="C131" s="3" t="s">
        <v>83</v>
      </c>
      <c r="I131" s="1" t="s">
        <v>56</v>
      </c>
      <c r="J131" s="3" t="s">
        <v>9</v>
      </c>
    </row>
    <row r="132" spans="1:19" x14ac:dyDescent="0.4">
      <c r="B132" s="1" t="s">
        <v>57</v>
      </c>
      <c r="C132" s="5" t="s">
        <v>48</v>
      </c>
      <c r="D132" s="6" t="s">
        <v>49</v>
      </c>
      <c r="E132" s="5" t="s">
        <v>50</v>
      </c>
      <c r="F132" s="5"/>
      <c r="G132" s="5"/>
      <c r="H132" s="5"/>
      <c r="I132" s="5" t="s">
        <v>57</v>
      </c>
      <c r="J132" s="5" t="s">
        <v>48</v>
      </c>
      <c r="K132" s="6" t="s">
        <v>49</v>
      </c>
      <c r="L132" s="5" t="s">
        <v>50</v>
      </c>
      <c r="O132" s="1">
        <f>Sheet2!I2</f>
        <v>3253</v>
      </c>
      <c r="R132" s="1">
        <f>Sheet2!J2</f>
        <v>16100</v>
      </c>
    </row>
    <row r="133" spans="1:19" x14ac:dyDescent="0.4">
      <c r="A133" s="1">
        <v>1</v>
      </c>
      <c r="B133" s="1" t="s">
        <v>18</v>
      </c>
      <c r="C133" s="1">
        <v>1043</v>
      </c>
      <c r="D133" s="2">
        <v>1063.7813999859197</v>
      </c>
      <c r="E133" s="2">
        <v>98.046459546463709</v>
      </c>
      <c r="F133" s="1" t="s">
        <v>51</v>
      </c>
      <c r="H133" s="1">
        <v>1</v>
      </c>
      <c r="I133" s="1" t="s">
        <v>18</v>
      </c>
      <c r="J133" s="1">
        <v>4490</v>
      </c>
      <c r="K133" s="2">
        <v>3825.2802072207164</v>
      </c>
      <c r="L133" s="2">
        <v>117.3770222511945</v>
      </c>
      <c r="M133" s="1" t="s">
        <v>52</v>
      </c>
      <c r="O133" s="1">
        <f>SUM(C133:C162)</f>
        <v>3253</v>
      </c>
      <c r="P133" s="1">
        <f>SUM(D133:D162)</f>
        <v>3130.5184597717694</v>
      </c>
      <c r="R133" s="1">
        <f>SUM(J133:J162)</f>
        <v>16100</v>
      </c>
      <c r="S133" s="2">
        <f>SUM(K133:K162)</f>
        <v>12554.638984561458</v>
      </c>
    </row>
    <row r="134" spans="1:19" x14ac:dyDescent="0.4">
      <c r="A134" s="1">
        <v>2</v>
      </c>
      <c r="B134" s="1" t="s">
        <v>19</v>
      </c>
      <c r="C134" s="1">
        <v>190</v>
      </c>
      <c r="D134" s="2">
        <v>170.79123111767333</v>
      </c>
      <c r="E134" s="2">
        <v>111.24692922266719</v>
      </c>
      <c r="F134" s="1" t="s">
        <v>51</v>
      </c>
      <c r="H134" s="1">
        <v>2</v>
      </c>
      <c r="I134" s="1" t="s">
        <v>19</v>
      </c>
      <c r="J134" s="1">
        <v>1041</v>
      </c>
      <c r="K134" s="2">
        <v>666.92682317737444</v>
      </c>
      <c r="L134" s="2">
        <v>156.08908861102111</v>
      </c>
      <c r="M134" s="1" t="s">
        <v>52</v>
      </c>
      <c r="O134" s="5" t="str">
        <f>IF(O132=O133,"OK","NG")</f>
        <v>OK</v>
      </c>
      <c r="R134" s="5" t="str">
        <f>IF(R132=R133,"OK","NG")</f>
        <v>OK</v>
      </c>
    </row>
    <row r="135" spans="1:19" x14ac:dyDescent="0.4">
      <c r="A135" s="1">
        <v>3</v>
      </c>
      <c r="B135" s="1" t="s">
        <v>20</v>
      </c>
      <c r="C135" s="1">
        <v>94</v>
      </c>
      <c r="D135" s="2">
        <v>83.820575314258662</v>
      </c>
      <c r="E135" s="2">
        <v>112.1443030515799</v>
      </c>
      <c r="F135" s="1" t="s">
        <v>51</v>
      </c>
      <c r="H135" s="1">
        <v>3</v>
      </c>
      <c r="I135" s="1" t="s">
        <v>20</v>
      </c>
      <c r="J135" s="1">
        <v>543</v>
      </c>
      <c r="K135" s="2">
        <v>355.85604885529938</v>
      </c>
      <c r="L135" s="2">
        <v>152.58979066021115</v>
      </c>
      <c r="M135" s="1" t="s">
        <v>52</v>
      </c>
    </row>
    <row r="136" spans="1:19" x14ac:dyDescent="0.4">
      <c r="A136" s="1">
        <v>4</v>
      </c>
      <c r="B136" s="1" t="s">
        <v>21</v>
      </c>
      <c r="C136" s="1">
        <v>202</v>
      </c>
      <c r="D136" s="2">
        <v>207.67605181462523</v>
      </c>
      <c r="E136" s="2">
        <v>97.266872244041053</v>
      </c>
      <c r="F136" s="1" t="s">
        <v>51</v>
      </c>
      <c r="H136" s="1">
        <v>4</v>
      </c>
      <c r="I136" s="1" t="s">
        <v>21</v>
      </c>
      <c r="J136" s="1">
        <v>963</v>
      </c>
      <c r="K136" s="2">
        <v>843.11936897759017</v>
      </c>
      <c r="L136" s="2">
        <v>114.21870205256739</v>
      </c>
      <c r="M136" s="1" t="s">
        <v>52</v>
      </c>
    </row>
    <row r="137" spans="1:19" x14ac:dyDescent="0.4">
      <c r="A137" s="1">
        <v>5</v>
      </c>
      <c r="B137" s="1" t="s">
        <v>22</v>
      </c>
      <c r="C137" s="1">
        <v>76</v>
      </c>
      <c r="D137" s="2">
        <v>72.222574176134714</v>
      </c>
      <c r="E137" s="2">
        <v>105.23025642183978</v>
      </c>
      <c r="F137" s="1" t="s">
        <v>51</v>
      </c>
      <c r="H137" s="1">
        <v>5</v>
      </c>
      <c r="I137" s="1" t="s">
        <v>22</v>
      </c>
      <c r="J137" s="1">
        <v>521</v>
      </c>
      <c r="K137" s="2">
        <v>295.40546497158846</v>
      </c>
      <c r="L137" s="2">
        <v>176.36775949629396</v>
      </c>
      <c r="M137" s="1" t="s">
        <v>52</v>
      </c>
    </row>
    <row r="138" spans="1:19" x14ac:dyDescent="0.4">
      <c r="A138" s="1">
        <v>6</v>
      </c>
      <c r="B138" s="1" t="s">
        <v>23</v>
      </c>
      <c r="C138" s="1">
        <v>16</v>
      </c>
      <c r="D138" s="2">
        <v>24.202417289891027</v>
      </c>
      <c r="E138" s="2">
        <v>66.109098972865624</v>
      </c>
      <c r="F138" s="1" t="s">
        <v>51</v>
      </c>
      <c r="H138" s="1">
        <v>6</v>
      </c>
      <c r="I138" s="1" t="s">
        <v>23</v>
      </c>
      <c r="J138" s="1">
        <v>153</v>
      </c>
      <c r="K138" s="2">
        <v>120.9380248944006</v>
      </c>
      <c r="L138" s="2">
        <v>126.51107882206192</v>
      </c>
      <c r="M138" s="1" t="s">
        <v>52</v>
      </c>
    </row>
    <row r="139" spans="1:19" x14ac:dyDescent="0.4">
      <c r="A139" s="1">
        <v>7</v>
      </c>
      <c r="B139" s="1" t="s">
        <v>24</v>
      </c>
      <c r="C139" s="1">
        <v>21</v>
      </c>
      <c r="D139" s="2">
        <v>16.050623307692057</v>
      </c>
      <c r="E139" s="2">
        <v>130.8360404292587</v>
      </c>
      <c r="F139" s="1" t="s">
        <v>51</v>
      </c>
      <c r="H139" s="1">
        <v>7</v>
      </c>
      <c r="I139" s="1" t="s">
        <v>24</v>
      </c>
      <c r="J139" s="1">
        <v>90</v>
      </c>
      <c r="K139" s="2">
        <v>74.003326059391227</v>
      </c>
      <c r="L139" s="2">
        <v>121.61615537086897</v>
      </c>
      <c r="M139" s="1" t="s">
        <v>51</v>
      </c>
    </row>
    <row r="140" spans="1:19" x14ac:dyDescent="0.4">
      <c r="A140" s="1">
        <v>8</v>
      </c>
      <c r="B140" s="1" t="s">
        <v>25</v>
      </c>
      <c r="C140" s="1">
        <v>98</v>
      </c>
      <c r="D140" s="2">
        <v>113.85615006831154</v>
      </c>
      <c r="E140" s="2">
        <v>86.073523425130617</v>
      </c>
      <c r="F140" s="1" t="s">
        <v>51</v>
      </c>
      <c r="H140" s="1">
        <v>8</v>
      </c>
      <c r="I140" s="1" t="s">
        <v>25</v>
      </c>
      <c r="J140" s="1">
        <v>546</v>
      </c>
      <c r="K140" s="2">
        <v>449.79146777453883</v>
      </c>
      <c r="L140" s="2">
        <v>121.38958586775293</v>
      </c>
      <c r="M140" s="1" t="s">
        <v>52</v>
      </c>
    </row>
    <row r="141" spans="1:19" x14ac:dyDescent="0.4">
      <c r="A141" s="1">
        <v>9</v>
      </c>
      <c r="B141" s="1" t="s">
        <v>26</v>
      </c>
      <c r="C141" s="1">
        <v>96</v>
      </c>
      <c r="D141" s="2">
        <v>113.5896541072118</v>
      </c>
      <c r="E141" s="2">
        <v>84.514739264361367</v>
      </c>
      <c r="F141" s="1" t="s">
        <v>51</v>
      </c>
      <c r="H141" s="1">
        <v>9</v>
      </c>
      <c r="I141" s="1" t="s">
        <v>26</v>
      </c>
      <c r="J141" s="1">
        <v>475</v>
      </c>
      <c r="K141" s="2">
        <v>427.79137034297054</v>
      </c>
      <c r="L141" s="2">
        <v>111.03543290720923</v>
      </c>
      <c r="M141" s="1" t="s">
        <v>53</v>
      </c>
    </row>
    <row r="142" spans="1:19" x14ac:dyDescent="0.4">
      <c r="A142" s="1">
        <v>10</v>
      </c>
      <c r="B142" s="1" t="s">
        <v>27</v>
      </c>
      <c r="C142" s="1">
        <v>52</v>
      </c>
      <c r="D142" s="2">
        <v>44.037616255253205</v>
      </c>
      <c r="E142" s="2">
        <v>118.08086908836026</v>
      </c>
      <c r="F142" s="1" t="s">
        <v>51</v>
      </c>
      <c r="H142" s="1">
        <v>10</v>
      </c>
      <c r="I142" s="1" t="s">
        <v>27</v>
      </c>
      <c r="J142" s="1">
        <v>242</v>
      </c>
      <c r="K142" s="2">
        <v>205.03008028866896</v>
      </c>
      <c r="L142" s="2">
        <v>118.03146136375689</v>
      </c>
      <c r="M142" s="1" t="s">
        <v>52</v>
      </c>
    </row>
    <row r="143" spans="1:19" x14ac:dyDescent="0.4">
      <c r="A143" s="1">
        <v>11</v>
      </c>
      <c r="B143" s="1" t="s">
        <v>28</v>
      </c>
      <c r="C143" s="1">
        <v>14</v>
      </c>
      <c r="D143" s="2">
        <v>13.631964288552384</v>
      </c>
      <c r="E143" s="2">
        <v>102.69979955681575</v>
      </c>
      <c r="F143" s="1" t="s">
        <v>51</v>
      </c>
      <c r="H143" s="1">
        <v>11</v>
      </c>
      <c r="I143" s="1" t="s">
        <v>28</v>
      </c>
      <c r="J143" s="1">
        <v>82</v>
      </c>
      <c r="K143" s="2">
        <v>57.954941652936128</v>
      </c>
      <c r="L143" s="2">
        <v>141.48922880650625</v>
      </c>
      <c r="M143" s="1" t="s">
        <v>52</v>
      </c>
    </row>
    <row r="144" spans="1:19" x14ac:dyDescent="0.4">
      <c r="A144" s="1">
        <v>12</v>
      </c>
      <c r="B144" s="1" t="s">
        <v>29</v>
      </c>
      <c r="C144" s="1">
        <v>101</v>
      </c>
      <c r="D144" s="2">
        <v>109.01405681384924</v>
      </c>
      <c r="E144" s="2">
        <v>92.648602347187278</v>
      </c>
      <c r="F144" s="1" t="s">
        <v>51</v>
      </c>
      <c r="H144" s="1">
        <v>12</v>
      </c>
      <c r="I144" s="1" t="s">
        <v>29</v>
      </c>
      <c r="J144" s="1">
        <v>663</v>
      </c>
      <c r="K144" s="2">
        <v>498.99722417147683</v>
      </c>
      <c r="L144" s="2">
        <v>132.86647057021801</v>
      </c>
      <c r="M144" s="1" t="s">
        <v>52</v>
      </c>
    </row>
    <row r="145" spans="1:13" x14ac:dyDescent="0.4">
      <c r="A145" s="1">
        <v>13</v>
      </c>
      <c r="B145" s="1" t="s">
        <v>30</v>
      </c>
      <c r="C145" s="1">
        <v>88</v>
      </c>
      <c r="D145" s="2">
        <v>73.651739090755356</v>
      </c>
      <c r="E145" s="2">
        <v>119.48122486498845</v>
      </c>
      <c r="F145" s="1" t="s">
        <v>51</v>
      </c>
      <c r="H145" s="1">
        <v>13</v>
      </c>
      <c r="I145" s="1" t="s">
        <v>30</v>
      </c>
      <c r="J145" s="1">
        <v>421</v>
      </c>
      <c r="K145" s="2">
        <v>341.2061689511429</v>
      </c>
      <c r="L145" s="2">
        <v>123.38581136857545</v>
      </c>
      <c r="M145" s="1" t="s">
        <v>52</v>
      </c>
    </row>
    <row r="146" spans="1:13" x14ac:dyDescent="0.4">
      <c r="A146" s="1">
        <v>14</v>
      </c>
      <c r="B146" s="1" t="s">
        <v>31</v>
      </c>
      <c r="C146" s="1">
        <v>24</v>
      </c>
      <c r="D146" s="2">
        <v>23.016225436908371</v>
      </c>
      <c r="E146" s="2">
        <v>104.27426541240801</v>
      </c>
      <c r="F146" s="1" t="s">
        <v>51</v>
      </c>
      <c r="H146" s="1">
        <v>14</v>
      </c>
      <c r="I146" s="1" t="s">
        <v>31</v>
      </c>
      <c r="J146" s="1">
        <v>127</v>
      </c>
      <c r="K146" s="2">
        <v>116.85669674783497</v>
      </c>
      <c r="L146" s="2">
        <v>108.68012149449446</v>
      </c>
      <c r="M146" s="1" t="s">
        <v>51</v>
      </c>
    </row>
    <row r="147" spans="1:13" x14ac:dyDescent="0.4">
      <c r="A147" s="1">
        <v>15</v>
      </c>
      <c r="B147" s="1" t="s">
        <v>32</v>
      </c>
      <c r="C147" s="1">
        <v>30</v>
      </c>
      <c r="D147" s="2">
        <v>34.776225094051036</v>
      </c>
      <c r="E147" s="2">
        <v>86.265832242763821</v>
      </c>
      <c r="F147" s="1" t="s">
        <v>51</v>
      </c>
      <c r="H147" s="1">
        <v>15</v>
      </c>
      <c r="I147" s="1" t="s">
        <v>32</v>
      </c>
      <c r="J147" s="1">
        <v>164</v>
      </c>
      <c r="K147" s="2">
        <v>166.90498478670278</v>
      </c>
      <c r="L147" s="2">
        <v>98.259497887127083</v>
      </c>
      <c r="M147" s="1" t="s">
        <v>51</v>
      </c>
    </row>
    <row r="148" spans="1:13" x14ac:dyDescent="0.4">
      <c r="A148" s="1">
        <v>16</v>
      </c>
      <c r="B148" s="1" t="s">
        <v>33</v>
      </c>
      <c r="C148" s="1">
        <v>39</v>
      </c>
      <c r="D148" s="2">
        <v>41.283347810683068</v>
      </c>
      <c r="E148" s="2">
        <v>94.469082737296333</v>
      </c>
      <c r="F148" s="1" t="s">
        <v>51</v>
      </c>
      <c r="H148" s="1">
        <v>16</v>
      </c>
      <c r="I148" s="1" t="s">
        <v>33</v>
      </c>
      <c r="J148" s="1">
        <v>242</v>
      </c>
      <c r="K148" s="2">
        <v>200.96101940647452</v>
      </c>
      <c r="L148" s="2">
        <v>120.42136366282948</v>
      </c>
      <c r="M148" s="1" t="s">
        <v>52</v>
      </c>
    </row>
    <row r="149" spans="1:13" x14ac:dyDescent="0.4">
      <c r="A149" s="1">
        <v>17</v>
      </c>
      <c r="B149" s="1" t="s">
        <v>34</v>
      </c>
      <c r="C149" s="1">
        <v>24</v>
      </c>
      <c r="D149" s="2">
        <v>24.743640139941625</v>
      </c>
      <c r="E149" s="2">
        <v>96.994621099660961</v>
      </c>
      <c r="F149" s="1" t="s">
        <v>51</v>
      </c>
      <c r="H149" s="1">
        <v>17</v>
      </c>
      <c r="I149" s="1" t="s">
        <v>34</v>
      </c>
      <c r="J149" s="1">
        <v>131</v>
      </c>
      <c r="K149" s="2">
        <v>111.46279590508071</v>
      </c>
      <c r="L149" s="2">
        <v>117.52800469096141</v>
      </c>
      <c r="M149" s="1" t="s">
        <v>51</v>
      </c>
    </row>
    <row r="150" spans="1:13" x14ac:dyDescent="0.4">
      <c r="A150" s="1">
        <v>18</v>
      </c>
      <c r="B150" s="1" t="s">
        <v>35</v>
      </c>
      <c r="C150" s="1">
        <v>33</v>
      </c>
      <c r="D150" s="2">
        <v>31.061402434102611</v>
      </c>
      <c r="E150" s="2">
        <v>106.2411784851317</v>
      </c>
      <c r="F150" s="1" t="s">
        <v>51</v>
      </c>
      <c r="H150" s="1">
        <v>18</v>
      </c>
      <c r="I150" s="1" t="s">
        <v>35</v>
      </c>
      <c r="J150" s="1">
        <v>204</v>
      </c>
      <c r="K150" s="2">
        <v>144.80713165017929</v>
      </c>
      <c r="L150" s="2">
        <v>140.87703946295758</v>
      </c>
      <c r="M150" s="1" t="s">
        <v>52</v>
      </c>
    </row>
    <row r="151" spans="1:13" x14ac:dyDescent="0.4">
      <c r="A151" s="1">
        <v>19</v>
      </c>
      <c r="B151" s="1" t="s">
        <v>36</v>
      </c>
      <c r="C151" s="1">
        <v>47</v>
      </c>
      <c r="D151" s="2">
        <v>38.746529798453224</v>
      </c>
      <c r="E151" s="2">
        <v>121.30118553707551</v>
      </c>
      <c r="F151" s="1" t="s">
        <v>51</v>
      </c>
      <c r="H151" s="1">
        <v>19</v>
      </c>
      <c r="I151" s="1" t="s">
        <v>36</v>
      </c>
      <c r="J151" s="1">
        <v>193</v>
      </c>
      <c r="K151" s="2">
        <v>162.48548299069839</v>
      </c>
      <c r="L151" s="2">
        <v>118.77984201890112</v>
      </c>
      <c r="M151" s="1" t="s">
        <v>53</v>
      </c>
    </row>
    <row r="152" spans="1:13" x14ac:dyDescent="0.4">
      <c r="A152" s="1">
        <v>20</v>
      </c>
      <c r="B152" s="1" t="s">
        <v>37</v>
      </c>
      <c r="C152" s="1">
        <v>32</v>
      </c>
      <c r="D152" s="2">
        <v>38.238124312813405</v>
      </c>
      <c r="E152" s="2">
        <v>83.686113205288564</v>
      </c>
      <c r="F152" s="1" t="s">
        <v>51</v>
      </c>
      <c r="H152" s="1">
        <v>20</v>
      </c>
      <c r="I152" s="1" t="s">
        <v>37</v>
      </c>
      <c r="J152" s="1">
        <v>227</v>
      </c>
      <c r="K152" s="2">
        <v>169.8706747853642</v>
      </c>
      <c r="L152" s="2">
        <v>133.63106980461467</v>
      </c>
      <c r="M152" s="1" t="s">
        <v>52</v>
      </c>
    </row>
    <row r="153" spans="1:13" x14ac:dyDescent="0.4">
      <c r="A153" s="1">
        <v>21</v>
      </c>
      <c r="B153" s="1" t="s">
        <v>38</v>
      </c>
      <c r="C153" s="1">
        <v>101</v>
      </c>
      <c r="D153" s="2">
        <v>93.245065904341388</v>
      </c>
      <c r="E153" s="2">
        <v>108.31672327157158</v>
      </c>
      <c r="F153" s="1" t="s">
        <v>51</v>
      </c>
      <c r="H153" s="1">
        <v>21</v>
      </c>
      <c r="I153" s="1" t="s">
        <v>38</v>
      </c>
      <c r="J153" s="1">
        <v>471</v>
      </c>
      <c r="K153" s="2">
        <v>399.58813033423399</v>
      </c>
      <c r="L153" s="2">
        <v>117.8713691034901</v>
      </c>
      <c r="M153" s="1" t="s">
        <v>52</v>
      </c>
    </row>
    <row r="154" spans="1:13" x14ac:dyDescent="0.4">
      <c r="A154" s="1">
        <v>22</v>
      </c>
      <c r="B154" s="1" t="s">
        <v>39</v>
      </c>
      <c r="C154" s="1">
        <v>57</v>
      </c>
      <c r="D154" s="2">
        <v>44.613965594883126</v>
      </c>
      <c r="E154" s="2">
        <v>127.7626842625652</v>
      </c>
      <c r="F154" s="1" t="s">
        <v>51</v>
      </c>
      <c r="H154" s="1">
        <v>22</v>
      </c>
      <c r="I154" s="1" t="s">
        <v>39</v>
      </c>
      <c r="J154" s="1">
        <v>256</v>
      </c>
      <c r="K154" s="2">
        <v>207.65177254531798</v>
      </c>
      <c r="L154" s="2">
        <v>123.28332036950491</v>
      </c>
      <c r="M154" s="1" t="s">
        <v>52</v>
      </c>
    </row>
    <row r="155" spans="1:13" x14ac:dyDescent="0.4">
      <c r="A155" s="1">
        <v>23</v>
      </c>
      <c r="B155" s="1" t="s">
        <v>40</v>
      </c>
      <c r="C155" s="1">
        <v>139</v>
      </c>
      <c r="D155" s="2">
        <v>118.32571462456717</v>
      </c>
      <c r="E155" s="2">
        <v>117.47235200820867</v>
      </c>
      <c r="F155" s="1" t="s">
        <v>51</v>
      </c>
      <c r="H155" s="1">
        <v>23</v>
      </c>
      <c r="I155" s="1" t="s">
        <v>40</v>
      </c>
      <c r="J155" s="1">
        <v>675</v>
      </c>
      <c r="K155" s="2">
        <v>517.44652930989105</v>
      </c>
      <c r="L155" s="2">
        <v>130.44826117593931</v>
      </c>
      <c r="M155" s="1" t="s">
        <v>52</v>
      </c>
    </row>
    <row r="156" spans="1:13" x14ac:dyDescent="0.4">
      <c r="A156" s="1">
        <v>24</v>
      </c>
      <c r="B156" s="1" t="s">
        <v>41</v>
      </c>
      <c r="C156" s="1">
        <v>144</v>
      </c>
      <c r="D156" s="2">
        <v>116.9216878674947</v>
      </c>
      <c r="E156" s="2">
        <v>123.15935787994499</v>
      </c>
      <c r="F156" s="1" t="s">
        <v>53</v>
      </c>
      <c r="H156" s="1">
        <v>24</v>
      </c>
      <c r="I156" s="1" t="s">
        <v>41</v>
      </c>
      <c r="J156" s="1">
        <v>803</v>
      </c>
      <c r="K156" s="2">
        <v>455.40765931203379</v>
      </c>
      <c r="L156" s="2">
        <v>176.32553681970569</v>
      </c>
      <c r="M156" s="1" t="s">
        <v>52</v>
      </c>
    </row>
    <row r="157" spans="1:13" x14ac:dyDescent="0.4">
      <c r="A157" s="1">
        <v>25</v>
      </c>
      <c r="B157" s="1" t="s">
        <v>42</v>
      </c>
      <c r="C157" s="1">
        <v>12</v>
      </c>
      <c r="D157" s="2">
        <v>13.323505595887093</v>
      </c>
      <c r="E157" s="2">
        <v>90.066386159693181</v>
      </c>
      <c r="F157" s="1" t="s">
        <v>51</v>
      </c>
      <c r="H157" s="1">
        <v>25</v>
      </c>
      <c r="I157" s="1" t="s">
        <v>42</v>
      </c>
      <c r="J157" s="1">
        <v>67</v>
      </c>
      <c r="K157" s="2">
        <v>57.4860480380745</v>
      </c>
      <c r="L157" s="2">
        <v>116.55001915529863</v>
      </c>
      <c r="M157" s="1" t="s">
        <v>51</v>
      </c>
    </row>
    <row r="158" spans="1:13" x14ac:dyDescent="0.4">
      <c r="A158" s="1">
        <v>26</v>
      </c>
      <c r="B158" s="1" t="s">
        <v>43</v>
      </c>
      <c r="C158" s="1">
        <v>30</v>
      </c>
      <c r="D158" s="2">
        <v>27.507485390469917</v>
      </c>
      <c r="E158" s="2">
        <v>109.06122306037331</v>
      </c>
      <c r="F158" s="1" t="s">
        <v>51</v>
      </c>
      <c r="H158" s="1">
        <v>26</v>
      </c>
      <c r="I158" s="1" t="s">
        <v>43</v>
      </c>
      <c r="J158" s="1">
        <v>167</v>
      </c>
      <c r="K158" s="2">
        <v>125.95871496090604</v>
      </c>
      <c r="L158" s="2">
        <v>132.58312459906566</v>
      </c>
      <c r="M158" s="1" t="s">
        <v>52</v>
      </c>
    </row>
    <row r="159" spans="1:13" x14ac:dyDescent="0.4">
      <c r="A159" s="1">
        <v>27</v>
      </c>
      <c r="B159" s="1" t="s">
        <v>44</v>
      </c>
      <c r="C159" s="1">
        <v>241</v>
      </c>
      <c r="D159" s="2">
        <v>196.43431636593331</v>
      </c>
      <c r="E159" s="2">
        <v>122.68732086049884</v>
      </c>
      <c r="F159" s="1" t="s">
        <v>52</v>
      </c>
      <c r="H159" s="1">
        <v>27</v>
      </c>
      <c r="I159" s="1" t="s">
        <v>44</v>
      </c>
      <c r="J159" s="1">
        <v>1001</v>
      </c>
      <c r="K159" s="2">
        <v>841.07793736629651</v>
      </c>
      <c r="L159" s="2">
        <v>119.01394098321903</v>
      </c>
      <c r="M159" s="1" t="s">
        <v>52</v>
      </c>
    </row>
    <row r="160" spans="1:13" x14ac:dyDescent="0.4">
      <c r="A160" s="1">
        <v>28</v>
      </c>
      <c r="B160" s="1" t="s">
        <v>45</v>
      </c>
      <c r="C160" s="1">
        <v>175</v>
      </c>
      <c r="D160" s="2">
        <v>140.66391550569963</v>
      </c>
      <c r="E160" s="2">
        <v>124.41001615151903</v>
      </c>
      <c r="F160" s="1" t="s">
        <v>52</v>
      </c>
      <c r="H160" s="1">
        <v>28</v>
      </c>
      <c r="I160" s="1" t="s">
        <v>45</v>
      </c>
      <c r="J160" s="1">
        <v>888</v>
      </c>
      <c r="K160" s="2">
        <v>554.93745579327003</v>
      </c>
      <c r="L160" s="2">
        <v>160.01803279445696</v>
      </c>
      <c r="M160" s="1" t="s">
        <v>52</v>
      </c>
    </row>
    <row r="161" spans="1:19" x14ac:dyDescent="0.4">
      <c r="A161" s="1">
        <v>29</v>
      </c>
      <c r="B161" s="1" t="s">
        <v>46</v>
      </c>
      <c r="C161" s="1">
        <v>19</v>
      </c>
      <c r="D161" s="2">
        <v>16.105249016431809</v>
      </c>
      <c r="E161" s="2">
        <v>117.97395979791897</v>
      </c>
      <c r="F161" s="1" t="s">
        <v>51</v>
      </c>
      <c r="H161" s="1">
        <v>29</v>
      </c>
      <c r="I161" s="1" t="s">
        <v>46</v>
      </c>
      <c r="J161" s="1">
        <v>149</v>
      </c>
      <c r="K161" s="2">
        <v>62.793909817321818</v>
      </c>
      <c r="L161" s="2">
        <v>237.28415770488951</v>
      </c>
      <c r="M161" s="1" t="s">
        <v>52</v>
      </c>
    </row>
    <row r="162" spans="1:19" x14ac:dyDescent="0.4">
      <c r="A162" s="1">
        <v>30</v>
      </c>
      <c r="B162" s="1" t="s">
        <v>47</v>
      </c>
      <c r="C162" s="1">
        <v>15</v>
      </c>
      <c r="D162" s="2">
        <v>25.186005248979182</v>
      </c>
      <c r="E162" s="2">
        <v>59.556884276469233</v>
      </c>
      <c r="F162" s="1" t="s">
        <v>55</v>
      </c>
      <c r="H162" s="1">
        <v>30</v>
      </c>
      <c r="I162" s="1" t="s">
        <v>47</v>
      </c>
      <c r="J162" s="1">
        <v>105</v>
      </c>
      <c r="K162" s="2">
        <v>96.641523473683662</v>
      </c>
      <c r="L162" s="2">
        <v>108.6489494638321</v>
      </c>
      <c r="M162" s="1" t="s">
        <v>51</v>
      </c>
    </row>
    <row r="163" spans="1:19" ht="8.25" customHeight="1" x14ac:dyDescent="0.4"/>
    <row r="164" spans="1:19" ht="14.25" x14ac:dyDescent="0.4">
      <c r="B164" s="1" t="s">
        <v>56</v>
      </c>
      <c r="C164" s="3" t="s">
        <v>10</v>
      </c>
      <c r="I164" s="1" t="s">
        <v>56</v>
      </c>
      <c r="J164" s="3" t="s">
        <v>11</v>
      </c>
    </row>
    <row r="165" spans="1:19" x14ac:dyDescent="0.4">
      <c r="B165" s="1" t="s">
        <v>57</v>
      </c>
      <c r="C165" s="5" t="s">
        <v>48</v>
      </c>
      <c r="D165" s="6" t="s">
        <v>49</v>
      </c>
      <c r="E165" s="5" t="s">
        <v>50</v>
      </c>
      <c r="F165" s="5"/>
      <c r="G165" s="5"/>
      <c r="H165" s="5"/>
      <c r="I165" s="5" t="s">
        <v>57</v>
      </c>
      <c r="J165" s="5" t="s">
        <v>48</v>
      </c>
      <c r="K165" s="6" t="s">
        <v>49</v>
      </c>
      <c r="L165" s="5" t="s">
        <v>50</v>
      </c>
      <c r="O165" s="1">
        <f>Sheet2!K2</f>
        <v>46593</v>
      </c>
      <c r="R165" s="1">
        <f>Sheet2!L2</f>
        <v>26930</v>
      </c>
    </row>
    <row r="166" spans="1:19" x14ac:dyDescent="0.4">
      <c r="A166" s="1">
        <v>1</v>
      </c>
      <c r="B166" s="1" t="s">
        <v>18</v>
      </c>
      <c r="C166" s="1">
        <v>13765</v>
      </c>
      <c r="D166" s="2">
        <v>14385.323143805163</v>
      </c>
      <c r="E166" s="2">
        <v>95.687805288737664</v>
      </c>
      <c r="F166" s="1" t="s">
        <v>54</v>
      </c>
      <c r="H166" s="1">
        <v>1</v>
      </c>
      <c r="I166" s="1" t="s">
        <v>18</v>
      </c>
      <c r="J166" s="1">
        <v>7062</v>
      </c>
      <c r="K166" s="2">
        <v>10336.952899061747</v>
      </c>
      <c r="L166" s="2">
        <v>68.318005015201294</v>
      </c>
      <c r="M166" s="1" t="s">
        <v>54</v>
      </c>
      <c r="O166" s="1">
        <f>SUM(C166:C195)</f>
        <v>46593</v>
      </c>
      <c r="P166" s="1">
        <f>SUM(D166:D195)</f>
        <v>47569.859413136379</v>
      </c>
      <c r="R166" s="1">
        <f>SUM(J166:J195)</f>
        <v>26930</v>
      </c>
      <c r="S166" s="2">
        <f>SUM(K166:K195)</f>
        <v>33085.427299697069</v>
      </c>
    </row>
    <row r="167" spans="1:19" x14ac:dyDescent="0.4">
      <c r="A167" s="1">
        <v>2</v>
      </c>
      <c r="B167" s="1" t="s">
        <v>19</v>
      </c>
      <c r="C167" s="1">
        <v>3396</v>
      </c>
      <c r="D167" s="2">
        <v>2501.8295151928392</v>
      </c>
      <c r="E167" s="2">
        <v>135.74066415705545</v>
      </c>
      <c r="F167" s="1" t="s">
        <v>52</v>
      </c>
      <c r="H167" s="1">
        <v>2</v>
      </c>
      <c r="I167" s="1" t="s">
        <v>19</v>
      </c>
      <c r="J167" s="1">
        <v>1235</v>
      </c>
      <c r="K167" s="2">
        <v>1746.9990102365955</v>
      </c>
      <c r="L167" s="2">
        <v>70.692655963940382</v>
      </c>
      <c r="M167" s="1" t="s">
        <v>54</v>
      </c>
      <c r="O167" s="5" t="str">
        <f>IF(O165=O166,"OK","NG")</f>
        <v>OK</v>
      </c>
      <c r="R167" s="5" t="str">
        <f>IF(R165=R166,"OK","NG")</f>
        <v>OK</v>
      </c>
    </row>
    <row r="168" spans="1:19" x14ac:dyDescent="0.4">
      <c r="A168" s="1">
        <v>3</v>
      </c>
      <c r="B168" s="1" t="s">
        <v>20</v>
      </c>
      <c r="C168" s="1">
        <v>1216</v>
      </c>
      <c r="D168" s="2">
        <v>1340.0961449264132</v>
      </c>
      <c r="E168" s="2">
        <v>90.739758084056916</v>
      </c>
      <c r="F168" s="1" t="s">
        <v>54</v>
      </c>
      <c r="H168" s="1">
        <v>3</v>
      </c>
      <c r="I168" s="1" t="s">
        <v>20</v>
      </c>
      <c r="J168" s="1">
        <v>674</v>
      </c>
      <c r="K168" s="2">
        <v>913.11321279570507</v>
      </c>
      <c r="L168" s="2">
        <v>73.813410052012586</v>
      </c>
      <c r="M168" s="1" t="s">
        <v>54</v>
      </c>
    </row>
    <row r="169" spans="1:19" x14ac:dyDescent="0.4">
      <c r="A169" s="1">
        <v>4</v>
      </c>
      <c r="B169" s="1" t="s">
        <v>21</v>
      </c>
      <c r="C169" s="1">
        <v>3047</v>
      </c>
      <c r="D169" s="2">
        <v>3196.8816955518623</v>
      </c>
      <c r="E169" s="2">
        <v>95.311628335812131</v>
      </c>
      <c r="F169" s="1" t="s">
        <v>54</v>
      </c>
      <c r="H169" s="1">
        <v>4</v>
      </c>
      <c r="I169" s="1" t="s">
        <v>21</v>
      </c>
      <c r="J169" s="1">
        <v>3228</v>
      </c>
      <c r="K169" s="2">
        <v>2209.7270058943327</v>
      </c>
      <c r="L169" s="2">
        <v>146.08139337526657</v>
      </c>
      <c r="M169" s="1" t="s">
        <v>52</v>
      </c>
    </row>
    <row r="170" spans="1:19" x14ac:dyDescent="0.4">
      <c r="A170" s="1">
        <v>5</v>
      </c>
      <c r="B170" s="1" t="s">
        <v>22</v>
      </c>
      <c r="C170" s="1">
        <v>1290</v>
      </c>
      <c r="D170" s="2">
        <v>1113.8440991016846</v>
      </c>
      <c r="E170" s="2">
        <v>115.81513077461965</v>
      </c>
      <c r="F170" s="1" t="s">
        <v>52</v>
      </c>
      <c r="H170" s="1">
        <v>5</v>
      </c>
      <c r="I170" s="1" t="s">
        <v>22</v>
      </c>
      <c r="J170" s="1">
        <v>640</v>
      </c>
      <c r="K170" s="2">
        <v>774.32262887005697</v>
      </c>
      <c r="L170" s="2">
        <v>82.652886037171683</v>
      </c>
      <c r="M170" s="1" t="s">
        <v>54</v>
      </c>
    </row>
    <row r="171" spans="1:19" x14ac:dyDescent="0.4">
      <c r="A171" s="1">
        <v>6</v>
      </c>
      <c r="B171" s="1" t="s">
        <v>23</v>
      </c>
      <c r="C171" s="1">
        <v>467</v>
      </c>
      <c r="D171" s="2">
        <v>468.4885876118102</v>
      </c>
      <c r="E171" s="2">
        <v>99.682257444221108</v>
      </c>
      <c r="F171" s="1" t="s">
        <v>51</v>
      </c>
      <c r="H171" s="1">
        <v>6</v>
      </c>
      <c r="I171" s="1" t="s">
        <v>23</v>
      </c>
      <c r="J171" s="1">
        <v>196</v>
      </c>
      <c r="K171" s="2">
        <v>297.09220508165924</v>
      </c>
      <c r="L171" s="2">
        <v>65.97278442432615</v>
      </c>
      <c r="M171" s="1" t="s">
        <v>54</v>
      </c>
    </row>
    <row r="172" spans="1:19" x14ac:dyDescent="0.4">
      <c r="A172" s="1">
        <v>7</v>
      </c>
      <c r="B172" s="1" t="s">
        <v>24</v>
      </c>
      <c r="C172" s="1">
        <v>252</v>
      </c>
      <c r="D172" s="2">
        <v>281.51031142944595</v>
      </c>
      <c r="E172" s="2">
        <v>89.517147247786681</v>
      </c>
      <c r="F172" s="1" t="s">
        <v>51</v>
      </c>
      <c r="H172" s="1">
        <v>7</v>
      </c>
      <c r="I172" s="1" t="s">
        <v>24</v>
      </c>
      <c r="J172" s="1">
        <v>137</v>
      </c>
      <c r="K172" s="2">
        <v>188.18892232891554</v>
      </c>
      <c r="L172" s="2">
        <v>72.799184088291952</v>
      </c>
      <c r="M172" s="1" t="s">
        <v>54</v>
      </c>
    </row>
    <row r="173" spans="1:19" x14ac:dyDescent="0.4">
      <c r="A173" s="1">
        <v>8</v>
      </c>
      <c r="B173" s="1" t="s">
        <v>25</v>
      </c>
      <c r="C173" s="1">
        <v>1654</v>
      </c>
      <c r="D173" s="2">
        <v>1702.9300297704931</v>
      </c>
      <c r="E173" s="2">
        <v>97.126715195862303</v>
      </c>
      <c r="F173" s="1" t="s">
        <v>51</v>
      </c>
      <c r="H173" s="1">
        <v>8</v>
      </c>
      <c r="I173" s="1" t="s">
        <v>25</v>
      </c>
      <c r="J173" s="1">
        <v>797</v>
      </c>
      <c r="K173" s="2">
        <v>1202.9556920969389</v>
      </c>
      <c r="L173" s="2">
        <v>66.253479262457702</v>
      </c>
      <c r="M173" s="1" t="s">
        <v>54</v>
      </c>
    </row>
    <row r="174" spans="1:19" x14ac:dyDescent="0.4">
      <c r="A174" s="1">
        <v>9</v>
      </c>
      <c r="B174" s="1" t="s">
        <v>26</v>
      </c>
      <c r="C174" s="1">
        <v>1641</v>
      </c>
      <c r="D174" s="2">
        <v>1616.8441373971464</v>
      </c>
      <c r="E174" s="2">
        <v>101.49401306187377</v>
      </c>
      <c r="F174" s="1" t="s">
        <v>51</v>
      </c>
      <c r="H174" s="1">
        <v>9</v>
      </c>
      <c r="I174" s="1" t="s">
        <v>26</v>
      </c>
      <c r="J174" s="1">
        <v>722</v>
      </c>
      <c r="K174" s="2">
        <v>1174.5828197101841</v>
      </c>
      <c r="L174" s="2">
        <v>61.468632767687325</v>
      </c>
      <c r="M174" s="1" t="s">
        <v>54</v>
      </c>
    </row>
    <row r="175" spans="1:19" x14ac:dyDescent="0.4">
      <c r="A175" s="1">
        <v>10</v>
      </c>
      <c r="B175" s="1" t="s">
        <v>27</v>
      </c>
      <c r="C175" s="1">
        <v>581</v>
      </c>
      <c r="D175" s="2">
        <v>784.68528746795869</v>
      </c>
      <c r="E175" s="2">
        <v>74.042423029847384</v>
      </c>
      <c r="F175" s="1" t="s">
        <v>54</v>
      </c>
      <c r="H175" s="1">
        <v>10</v>
      </c>
      <c r="I175" s="1" t="s">
        <v>27</v>
      </c>
      <c r="J175" s="1">
        <v>394</v>
      </c>
      <c r="K175" s="2">
        <v>518.87409930482443</v>
      </c>
      <c r="L175" s="2">
        <v>75.93364180788214</v>
      </c>
      <c r="M175" s="1" t="s">
        <v>54</v>
      </c>
    </row>
    <row r="176" spans="1:19" x14ac:dyDescent="0.4">
      <c r="A176" s="1">
        <v>11</v>
      </c>
      <c r="B176" s="1" t="s">
        <v>28</v>
      </c>
      <c r="C176" s="1">
        <v>248</v>
      </c>
      <c r="D176" s="2">
        <v>219.24777520932716</v>
      </c>
      <c r="E176" s="2">
        <v>113.11403263418367</v>
      </c>
      <c r="F176" s="1" t="s">
        <v>51</v>
      </c>
      <c r="H176" s="1">
        <v>11</v>
      </c>
      <c r="I176" s="1" t="s">
        <v>28</v>
      </c>
      <c r="J176" s="1">
        <v>115</v>
      </c>
      <c r="K176" s="2">
        <v>151.66783545144125</v>
      </c>
      <c r="L176" s="2">
        <v>75.823591506861703</v>
      </c>
      <c r="M176" s="1" t="s">
        <v>54</v>
      </c>
    </row>
    <row r="177" spans="1:13" x14ac:dyDescent="0.4">
      <c r="A177" s="1">
        <v>12</v>
      </c>
      <c r="B177" s="1" t="s">
        <v>29</v>
      </c>
      <c r="C177" s="1">
        <v>1757</v>
      </c>
      <c r="D177" s="2">
        <v>1907.8165589912551</v>
      </c>
      <c r="E177" s="2">
        <v>92.094808157499259</v>
      </c>
      <c r="F177" s="1" t="s">
        <v>54</v>
      </c>
      <c r="H177" s="1">
        <v>12</v>
      </c>
      <c r="I177" s="1" t="s">
        <v>29</v>
      </c>
      <c r="J177" s="1">
        <v>1066</v>
      </c>
      <c r="K177" s="2">
        <v>1267.8049534289908</v>
      </c>
      <c r="L177" s="2">
        <v>84.082334361987193</v>
      </c>
      <c r="M177" s="1" t="s">
        <v>54</v>
      </c>
    </row>
    <row r="178" spans="1:13" x14ac:dyDescent="0.4">
      <c r="A178" s="1">
        <v>13</v>
      </c>
      <c r="B178" s="1" t="s">
        <v>30</v>
      </c>
      <c r="C178" s="1">
        <v>1372</v>
      </c>
      <c r="D178" s="2">
        <v>1306.883493407772</v>
      </c>
      <c r="E178" s="2">
        <v>104.98257931335814</v>
      </c>
      <c r="F178" s="1" t="s">
        <v>51</v>
      </c>
      <c r="H178" s="1">
        <v>13</v>
      </c>
      <c r="I178" s="1" t="s">
        <v>30</v>
      </c>
      <c r="J178" s="1">
        <v>963</v>
      </c>
      <c r="K178" s="2">
        <v>862.67248247771511</v>
      </c>
      <c r="L178" s="2">
        <v>111.62985021083904</v>
      </c>
      <c r="M178" s="1" t="s">
        <v>52</v>
      </c>
    </row>
    <row r="179" spans="1:13" x14ac:dyDescent="0.4">
      <c r="A179" s="1">
        <v>14</v>
      </c>
      <c r="B179" s="1" t="s">
        <v>31</v>
      </c>
      <c r="C179" s="1">
        <v>626</v>
      </c>
      <c r="D179" s="2">
        <v>452.02481800889251</v>
      </c>
      <c r="E179" s="2">
        <v>138.487971248447</v>
      </c>
      <c r="F179" s="1" t="s">
        <v>52</v>
      </c>
      <c r="H179" s="1">
        <v>14</v>
      </c>
      <c r="I179" s="1" t="s">
        <v>31</v>
      </c>
      <c r="J179" s="1">
        <v>321</v>
      </c>
      <c r="K179" s="2">
        <v>287.50537087827809</v>
      </c>
      <c r="L179" s="2">
        <v>111.6500881424934</v>
      </c>
      <c r="M179" s="1" t="s">
        <v>53</v>
      </c>
    </row>
    <row r="180" spans="1:13" x14ac:dyDescent="0.4">
      <c r="A180" s="1">
        <v>15</v>
      </c>
      <c r="B180" s="1" t="s">
        <v>32</v>
      </c>
      <c r="C180" s="1">
        <v>628</v>
      </c>
      <c r="D180" s="2">
        <v>642.85670891959649</v>
      </c>
      <c r="E180" s="2">
        <v>97.688954830297234</v>
      </c>
      <c r="F180" s="1" t="s">
        <v>51</v>
      </c>
      <c r="H180" s="1">
        <v>15</v>
      </c>
      <c r="I180" s="1" t="s">
        <v>32</v>
      </c>
      <c r="J180" s="1">
        <v>526</v>
      </c>
      <c r="K180" s="2">
        <v>417.64595887129877</v>
      </c>
      <c r="L180" s="2">
        <v>125.94399366907115</v>
      </c>
      <c r="M180" s="1" t="s">
        <v>52</v>
      </c>
    </row>
    <row r="181" spans="1:13" x14ac:dyDescent="0.4">
      <c r="A181" s="1">
        <v>16</v>
      </c>
      <c r="B181" s="1" t="s">
        <v>33</v>
      </c>
      <c r="C181" s="1">
        <v>652</v>
      </c>
      <c r="D181" s="2">
        <v>778.45291082193</v>
      </c>
      <c r="E181" s="2">
        <v>83.755868972419336</v>
      </c>
      <c r="F181" s="1" t="s">
        <v>54</v>
      </c>
      <c r="H181" s="1">
        <v>16</v>
      </c>
      <c r="I181" s="1" t="s">
        <v>33</v>
      </c>
      <c r="J181" s="1">
        <v>293</v>
      </c>
      <c r="K181" s="2">
        <v>501.30627125914742</v>
      </c>
      <c r="L181" s="2">
        <v>58.447303933394302</v>
      </c>
      <c r="M181" s="1" t="s">
        <v>54</v>
      </c>
    </row>
    <row r="182" spans="1:13" x14ac:dyDescent="0.4">
      <c r="A182" s="1">
        <v>17</v>
      </c>
      <c r="B182" s="1" t="s">
        <v>34</v>
      </c>
      <c r="C182" s="1">
        <v>582</v>
      </c>
      <c r="D182" s="2">
        <v>427.87264846188799</v>
      </c>
      <c r="E182" s="2">
        <v>136.02178173626368</v>
      </c>
      <c r="F182" s="1" t="s">
        <v>52</v>
      </c>
      <c r="H182" s="1">
        <v>17</v>
      </c>
      <c r="I182" s="1" t="s">
        <v>34</v>
      </c>
      <c r="J182" s="1">
        <v>196</v>
      </c>
      <c r="K182" s="2">
        <v>287.02246331011673</v>
      </c>
      <c r="L182" s="2">
        <v>68.287338119675169</v>
      </c>
      <c r="M182" s="1" t="s">
        <v>54</v>
      </c>
    </row>
    <row r="183" spans="1:13" x14ac:dyDescent="0.4">
      <c r="A183" s="1">
        <v>18</v>
      </c>
      <c r="B183" s="1" t="s">
        <v>35</v>
      </c>
      <c r="C183" s="1">
        <v>567</v>
      </c>
      <c r="D183" s="2">
        <v>554.81985686040059</v>
      </c>
      <c r="E183" s="2">
        <v>102.19533295158614</v>
      </c>
      <c r="F183" s="1" t="s">
        <v>51</v>
      </c>
      <c r="H183" s="1">
        <v>18</v>
      </c>
      <c r="I183" s="1" t="s">
        <v>35</v>
      </c>
      <c r="J183" s="1">
        <v>283</v>
      </c>
      <c r="K183" s="2">
        <v>366.30866685881915</v>
      </c>
      <c r="L183" s="2">
        <v>77.257249310203306</v>
      </c>
      <c r="M183" s="1" t="s">
        <v>54</v>
      </c>
    </row>
    <row r="184" spans="1:13" x14ac:dyDescent="0.4">
      <c r="A184" s="1">
        <v>19</v>
      </c>
      <c r="B184" s="1" t="s">
        <v>36</v>
      </c>
      <c r="C184" s="1">
        <v>558</v>
      </c>
      <c r="D184" s="2">
        <v>615.37210385681431</v>
      </c>
      <c r="E184" s="2">
        <v>90.676843572005055</v>
      </c>
      <c r="F184" s="1" t="s">
        <v>55</v>
      </c>
      <c r="H184" s="1">
        <v>19</v>
      </c>
      <c r="I184" s="1" t="s">
        <v>36</v>
      </c>
      <c r="J184" s="1">
        <v>352</v>
      </c>
      <c r="K184" s="2">
        <v>431.45840920301856</v>
      </c>
      <c r="L184" s="2">
        <v>81.583761607568945</v>
      </c>
      <c r="M184" s="1" t="s">
        <v>54</v>
      </c>
    </row>
    <row r="185" spans="1:13" x14ac:dyDescent="0.4">
      <c r="A185" s="1">
        <v>20</v>
      </c>
      <c r="B185" s="1" t="s">
        <v>37</v>
      </c>
      <c r="C185" s="1">
        <v>530</v>
      </c>
      <c r="D185" s="2">
        <v>650.12738728923932</v>
      </c>
      <c r="E185" s="2">
        <v>81.522484725628843</v>
      </c>
      <c r="F185" s="1" t="s">
        <v>54</v>
      </c>
      <c r="H185" s="1">
        <v>20</v>
      </c>
      <c r="I185" s="1" t="s">
        <v>37</v>
      </c>
      <c r="J185" s="1">
        <v>357</v>
      </c>
      <c r="K185" s="2">
        <v>438.69241571942518</v>
      </c>
      <c r="L185" s="2">
        <v>81.378201949205049</v>
      </c>
      <c r="M185" s="1" t="s">
        <v>54</v>
      </c>
    </row>
    <row r="186" spans="1:13" x14ac:dyDescent="0.4">
      <c r="A186" s="1">
        <v>21</v>
      </c>
      <c r="B186" s="1" t="s">
        <v>38</v>
      </c>
      <c r="C186" s="1">
        <v>1396</v>
      </c>
      <c r="D186" s="2">
        <v>1524.7681678881663</v>
      </c>
      <c r="E186" s="2">
        <v>91.55490187950916</v>
      </c>
      <c r="F186" s="1" t="s">
        <v>54</v>
      </c>
      <c r="H186" s="1">
        <v>21</v>
      </c>
      <c r="I186" s="1" t="s">
        <v>38</v>
      </c>
      <c r="J186" s="1">
        <v>860</v>
      </c>
      <c r="K186" s="2">
        <v>1036.127716298985</v>
      </c>
      <c r="L186" s="2">
        <v>83.001350747752639</v>
      </c>
      <c r="M186" s="1" t="s">
        <v>54</v>
      </c>
    </row>
    <row r="187" spans="1:13" x14ac:dyDescent="0.4">
      <c r="A187" s="1">
        <v>22</v>
      </c>
      <c r="B187" s="1" t="s">
        <v>39</v>
      </c>
      <c r="C187" s="1">
        <v>758</v>
      </c>
      <c r="D187" s="2">
        <v>796.28776754455475</v>
      </c>
      <c r="E187" s="2">
        <v>95.191717227727921</v>
      </c>
      <c r="F187" s="1" t="s">
        <v>51</v>
      </c>
      <c r="H187" s="1">
        <v>22</v>
      </c>
      <c r="I187" s="1" t="s">
        <v>39</v>
      </c>
      <c r="J187" s="1">
        <v>563</v>
      </c>
      <c r="K187" s="2">
        <v>525.27027090301567</v>
      </c>
      <c r="L187" s="2">
        <v>107.1829172879176</v>
      </c>
      <c r="M187" s="1" t="s">
        <v>51</v>
      </c>
    </row>
    <row r="188" spans="1:13" x14ac:dyDescent="0.4">
      <c r="A188" s="1">
        <v>23</v>
      </c>
      <c r="B188" s="1" t="s">
        <v>40</v>
      </c>
      <c r="C188" s="1">
        <v>1772</v>
      </c>
      <c r="D188" s="2">
        <v>1966.9801839683312</v>
      </c>
      <c r="E188" s="2">
        <v>90.087333590978844</v>
      </c>
      <c r="F188" s="1" t="s">
        <v>54</v>
      </c>
      <c r="H188" s="1">
        <v>23</v>
      </c>
      <c r="I188" s="1" t="s">
        <v>40</v>
      </c>
      <c r="J188" s="1">
        <v>1182</v>
      </c>
      <c r="K188" s="2">
        <v>1342.6544498283361</v>
      </c>
      <c r="L188" s="2">
        <v>88.034564675305973</v>
      </c>
      <c r="M188" s="1" t="s">
        <v>54</v>
      </c>
    </row>
    <row r="189" spans="1:13" x14ac:dyDescent="0.4">
      <c r="A189" s="1">
        <v>24</v>
      </c>
      <c r="B189" s="1" t="s">
        <v>41</v>
      </c>
      <c r="C189" s="1">
        <v>1857</v>
      </c>
      <c r="D189" s="2">
        <v>1713.050305729176</v>
      </c>
      <c r="E189" s="2">
        <v>108.40312125040312</v>
      </c>
      <c r="F189" s="1" t="s">
        <v>52</v>
      </c>
      <c r="H189" s="1">
        <v>24</v>
      </c>
      <c r="I189" s="1" t="s">
        <v>41</v>
      </c>
      <c r="J189" s="1">
        <v>1080</v>
      </c>
      <c r="K189" s="2">
        <v>1236.9304166672846</v>
      </c>
      <c r="L189" s="2">
        <v>87.312914732090661</v>
      </c>
      <c r="M189" s="1" t="s">
        <v>54</v>
      </c>
    </row>
    <row r="190" spans="1:13" x14ac:dyDescent="0.4">
      <c r="A190" s="1">
        <v>25</v>
      </c>
      <c r="B190" s="1" t="s">
        <v>42</v>
      </c>
      <c r="C190" s="1">
        <v>216</v>
      </c>
      <c r="D190" s="2">
        <v>217.81740515534443</v>
      </c>
      <c r="E190" s="2">
        <v>99.165629048767585</v>
      </c>
      <c r="F190" s="1" t="s">
        <v>51</v>
      </c>
      <c r="H190" s="1">
        <v>25</v>
      </c>
      <c r="I190" s="1" t="s">
        <v>42</v>
      </c>
      <c r="J190" s="1">
        <v>134</v>
      </c>
      <c r="K190" s="2">
        <v>149.50161906545102</v>
      </c>
      <c r="L190" s="2">
        <v>89.631136329925297</v>
      </c>
      <c r="M190" s="1" t="s">
        <v>51</v>
      </c>
    </row>
    <row r="191" spans="1:13" x14ac:dyDescent="0.4">
      <c r="A191" s="1">
        <v>26</v>
      </c>
      <c r="B191" s="1" t="s">
        <v>43</v>
      </c>
      <c r="C191" s="1">
        <v>460</v>
      </c>
      <c r="D191" s="2">
        <v>484.41430056880961</v>
      </c>
      <c r="E191" s="2">
        <v>94.960037195404468</v>
      </c>
      <c r="F191" s="1" t="s">
        <v>51</v>
      </c>
      <c r="H191" s="1">
        <v>26</v>
      </c>
      <c r="I191" s="1" t="s">
        <v>43</v>
      </c>
      <c r="J191" s="1">
        <v>238</v>
      </c>
      <c r="K191" s="2">
        <v>322.13043930632693</v>
      </c>
      <c r="L191" s="2">
        <v>73.883114092697127</v>
      </c>
      <c r="M191" s="1" t="s">
        <v>54</v>
      </c>
    </row>
    <row r="192" spans="1:13" x14ac:dyDescent="0.4">
      <c r="A192" s="1">
        <v>27</v>
      </c>
      <c r="B192" s="1" t="s">
        <v>44</v>
      </c>
      <c r="C192" s="1">
        <v>2638</v>
      </c>
      <c r="D192" s="2">
        <v>3225.4168727972869</v>
      </c>
      <c r="E192" s="2">
        <v>81.787877475575996</v>
      </c>
      <c r="F192" s="1" t="s">
        <v>54</v>
      </c>
      <c r="H192" s="1">
        <v>27</v>
      </c>
      <c r="I192" s="1" t="s">
        <v>44</v>
      </c>
      <c r="J192" s="1">
        <v>1974</v>
      </c>
      <c r="K192" s="2">
        <v>2180.1951093382522</v>
      </c>
      <c r="L192" s="2">
        <v>90.542355202290224</v>
      </c>
      <c r="M192" s="1" t="s">
        <v>54</v>
      </c>
    </row>
    <row r="193" spans="1:19" x14ac:dyDescent="0.4">
      <c r="A193" s="1">
        <v>28</v>
      </c>
      <c r="B193" s="1" t="s">
        <v>45</v>
      </c>
      <c r="C193" s="1">
        <v>2144</v>
      </c>
      <c r="D193" s="2">
        <v>2090.1772238486342</v>
      </c>
      <c r="E193" s="2">
        <v>102.57503409458563</v>
      </c>
      <c r="F193" s="1" t="s">
        <v>51</v>
      </c>
      <c r="H193" s="1">
        <v>28</v>
      </c>
      <c r="I193" s="1" t="s">
        <v>45</v>
      </c>
      <c r="J193" s="1">
        <v>976</v>
      </c>
      <c r="K193" s="2">
        <v>1485.7689892380665</v>
      </c>
      <c r="L193" s="2">
        <v>65.68988901165001</v>
      </c>
      <c r="M193" s="1" t="s">
        <v>54</v>
      </c>
    </row>
    <row r="194" spans="1:19" x14ac:dyDescent="0.4">
      <c r="A194" s="1">
        <v>29</v>
      </c>
      <c r="B194" s="1" t="s">
        <v>46</v>
      </c>
      <c r="C194" s="1">
        <v>261</v>
      </c>
      <c r="D194" s="2">
        <v>236.24170340112096</v>
      </c>
      <c r="E194" s="2">
        <v>110.48007030191502</v>
      </c>
      <c r="F194" s="1" t="s">
        <v>51</v>
      </c>
      <c r="H194" s="1">
        <v>29</v>
      </c>
      <c r="I194" s="1" t="s">
        <v>46</v>
      </c>
      <c r="J194" s="1">
        <v>149</v>
      </c>
      <c r="K194" s="2">
        <v>169.0363784336152</v>
      </c>
      <c r="L194" s="2">
        <v>88.146706277498737</v>
      </c>
      <c r="M194" s="1" t="s">
        <v>51</v>
      </c>
    </row>
    <row r="195" spans="1:19" x14ac:dyDescent="0.4">
      <c r="A195" s="1">
        <v>30</v>
      </c>
      <c r="B195" s="1" t="s">
        <v>47</v>
      </c>
      <c r="C195" s="1">
        <v>262</v>
      </c>
      <c r="D195" s="2">
        <v>366.79826815302641</v>
      </c>
      <c r="E195" s="2">
        <v>71.428908680314407</v>
      </c>
      <c r="F195" s="1" t="s">
        <v>54</v>
      </c>
      <c r="H195" s="1">
        <v>30</v>
      </c>
      <c r="I195" s="1" t="s">
        <v>47</v>
      </c>
      <c r="J195" s="1">
        <v>217</v>
      </c>
      <c r="K195" s="2">
        <v>262.91858777852252</v>
      </c>
      <c r="L195" s="2">
        <v>82.535054608918173</v>
      </c>
      <c r="M195" s="1" t="s">
        <v>54</v>
      </c>
    </row>
    <row r="196" spans="1:19" ht="14.25" x14ac:dyDescent="0.4">
      <c r="B196" s="1" t="s">
        <v>56</v>
      </c>
      <c r="C196" s="3" t="s">
        <v>12</v>
      </c>
      <c r="I196" s="1" t="s">
        <v>56</v>
      </c>
      <c r="J196" s="3" t="s">
        <v>13</v>
      </c>
    </row>
    <row r="197" spans="1:19" x14ac:dyDescent="0.4">
      <c r="B197" s="1" t="s">
        <v>57</v>
      </c>
      <c r="C197" s="5" t="s">
        <v>48</v>
      </c>
      <c r="D197" s="6" t="s">
        <v>49</v>
      </c>
      <c r="E197" s="5" t="s">
        <v>50</v>
      </c>
      <c r="F197" s="5"/>
      <c r="G197" s="5"/>
      <c r="H197" s="5"/>
      <c r="I197" s="5" t="s">
        <v>57</v>
      </c>
      <c r="J197" s="5" t="s">
        <v>48</v>
      </c>
      <c r="K197" s="6" t="s">
        <v>49</v>
      </c>
      <c r="L197" s="5" t="s">
        <v>50</v>
      </c>
      <c r="O197" s="1">
        <f>Sheet2!M2</f>
        <v>2005</v>
      </c>
      <c r="R197" s="1">
        <f>Sheet2!N2</f>
        <v>14902</v>
      </c>
    </row>
    <row r="198" spans="1:19" x14ac:dyDescent="0.4">
      <c r="A198" s="1">
        <v>1</v>
      </c>
      <c r="B198" s="1" t="s">
        <v>18</v>
      </c>
      <c r="C198" s="1">
        <v>469</v>
      </c>
      <c r="D198" s="2">
        <v>715.65707082587915</v>
      </c>
      <c r="E198" s="2">
        <v>65.534180981229866</v>
      </c>
      <c r="F198" s="1" t="s">
        <v>54</v>
      </c>
      <c r="H198" s="1">
        <v>1</v>
      </c>
      <c r="I198" s="1" t="s">
        <v>18</v>
      </c>
      <c r="J198" s="1">
        <v>4043</v>
      </c>
      <c r="K198" s="2">
        <v>5105.0532598841</v>
      </c>
      <c r="L198" s="2">
        <v>79.196039574556536</v>
      </c>
      <c r="M198" s="1" t="s">
        <v>54</v>
      </c>
      <c r="O198" s="1">
        <f>SUM(C198:C227)</f>
        <v>2005</v>
      </c>
      <c r="P198" s="1">
        <f>SUM(D198:D227)</f>
        <v>2109.1335319346294</v>
      </c>
      <c r="R198" s="1">
        <f>SUM(J198:J227)</f>
        <v>14902</v>
      </c>
      <c r="S198" s="2">
        <f>SUM(K198:K227)</f>
        <v>16326.624403194777</v>
      </c>
    </row>
    <row r="199" spans="1:19" x14ac:dyDescent="0.4">
      <c r="A199" s="1">
        <v>2</v>
      </c>
      <c r="B199" s="1" t="s">
        <v>19</v>
      </c>
      <c r="C199" s="1">
        <v>81</v>
      </c>
      <c r="D199" s="2">
        <v>107.0247214971922</v>
      </c>
      <c r="E199" s="2">
        <v>75.683448521867945</v>
      </c>
      <c r="F199" s="1" t="s">
        <v>55</v>
      </c>
      <c r="H199" s="1">
        <v>2</v>
      </c>
      <c r="I199" s="1" t="s">
        <v>19</v>
      </c>
      <c r="J199" s="1">
        <v>872</v>
      </c>
      <c r="K199" s="2">
        <v>858.72561074513067</v>
      </c>
      <c r="L199" s="2">
        <v>101.54582431090542</v>
      </c>
      <c r="M199" s="1" t="s">
        <v>51</v>
      </c>
      <c r="O199" s="5" t="str">
        <f>IF(O197=O198,"OK","NG")</f>
        <v>OK</v>
      </c>
      <c r="R199" s="5" t="str">
        <f>IF(R197=R198,"OK","NG")</f>
        <v>OK</v>
      </c>
    </row>
    <row r="200" spans="1:19" x14ac:dyDescent="0.4">
      <c r="A200" s="1">
        <v>3</v>
      </c>
      <c r="B200" s="1" t="s">
        <v>20</v>
      </c>
      <c r="C200" s="1">
        <v>44</v>
      </c>
      <c r="D200" s="2">
        <v>52.28634549651801</v>
      </c>
      <c r="E200" s="2">
        <v>84.151989553238451</v>
      </c>
      <c r="F200" s="1" t="s">
        <v>51</v>
      </c>
      <c r="H200" s="1">
        <v>3</v>
      </c>
      <c r="I200" s="1" t="s">
        <v>20</v>
      </c>
      <c r="J200" s="1">
        <v>370</v>
      </c>
      <c r="K200" s="2">
        <v>448.56818788857015</v>
      </c>
      <c r="L200" s="2">
        <v>82.484672339696218</v>
      </c>
      <c r="M200" s="1" t="s">
        <v>54</v>
      </c>
    </row>
    <row r="201" spans="1:19" x14ac:dyDescent="0.4">
      <c r="A201" s="1">
        <v>4</v>
      </c>
      <c r="B201" s="1" t="s">
        <v>21</v>
      </c>
      <c r="C201" s="1">
        <v>112</v>
      </c>
      <c r="D201" s="2">
        <v>135.93703997621401</v>
      </c>
      <c r="E201" s="2">
        <v>82.391083415967813</v>
      </c>
      <c r="F201" s="1" t="s">
        <v>55</v>
      </c>
      <c r="H201" s="1">
        <v>4</v>
      </c>
      <c r="I201" s="1" t="s">
        <v>21</v>
      </c>
      <c r="J201" s="1">
        <v>1052</v>
      </c>
      <c r="K201" s="2">
        <v>1089.0389729149101</v>
      </c>
      <c r="L201" s="2">
        <v>96.598930448212343</v>
      </c>
      <c r="M201" s="1" t="s">
        <v>51</v>
      </c>
    </row>
    <row r="202" spans="1:19" x14ac:dyDescent="0.4">
      <c r="A202" s="1">
        <v>5</v>
      </c>
      <c r="B202" s="1" t="s">
        <v>22</v>
      </c>
      <c r="C202" s="1">
        <v>55</v>
      </c>
      <c r="D202" s="2">
        <v>46.821325186259216</v>
      </c>
      <c r="E202" s="2">
        <v>117.46784137613643</v>
      </c>
      <c r="F202" s="1" t="s">
        <v>51</v>
      </c>
      <c r="H202" s="1">
        <v>5</v>
      </c>
      <c r="I202" s="1" t="s">
        <v>22</v>
      </c>
      <c r="J202" s="1">
        <v>444</v>
      </c>
      <c r="K202" s="2">
        <v>379.78831771227283</v>
      </c>
      <c r="L202" s="2">
        <v>116.90722944679248</v>
      </c>
      <c r="M202" s="1" t="s">
        <v>52</v>
      </c>
    </row>
    <row r="203" spans="1:19" x14ac:dyDescent="0.4">
      <c r="A203" s="1">
        <v>6</v>
      </c>
      <c r="B203" s="1" t="s">
        <v>23</v>
      </c>
      <c r="C203" s="1">
        <v>29</v>
      </c>
      <c r="D203" s="2">
        <v>16.148105643477066</v>
      </c>
      <c r="E203" s="2">
        <v>179.58762866847098</v>
      </c>
      <c r="F203" s="1" t="s">
        <v>52</v>
      </c>
      <c r="H203" s="1">
        <v>6</v>
      </c>
      <c r="I203" s="1" t="s">
        <v>23</v>
      </c>
      <c r="J203" s="1">
        <v>140</v>
      </c>
      <c r="K203" s="2">
        <v>148.27343200280256</v>
      </c>
      <c r="L203" s="2">
        <v>94.420152085879977</v>
      </c>
      <c r="M203" s="1" t="s">
        <v>51</v>
      </c>
    </row>
    <row r="204" spans="1:19" x14ac:dyDescent="0.4">
      <c r="A204" s="1">
        <v>7</v>
      </c>
      <c r="B204" s="1" t="s">
        <v>24</v>
      </c>
      <c r="C204" s="1">
        <v>10</v>
      </c>
      <c r="D204" s="2">
        <v>10.513712016414912</v>
      </c>
      <c r="E204" s="2">
        <v>95.113885413516556</v>
      </c>
      <c r="F204" s="1" t="s">
        <v>51</v>
      </c>
      <c r="H204" s="1">
        <v>7</v>
      </c>
      <c r="I204" s="1" t="s">
        <v>24</v>
      </c>
      <c r="J204" s="1">
        <v>88</v>
      </c>
      <c r="K204" s="2">
        <v>92.684729572424914</v>
      </c>
      <c r="L204" s="2">
        <v>94.945521668956033</v>
      </c>
      <c r="M204" s="1" t="s">
        <v>51</v>
      </c>
    </row>
    <row r="205" spans="1:19" x14ac:dyDescent="0.4">
      <c r="A205" s="1">
        <v>8</v>
      </c>
      <c r="B205" s="1" t="s">
        <v>25</v>
      </c>
      <c r="C205" s="1">
        <v>81</v>
      </c>
      <c r="D205" s="2">
        <v>78.731908461071697</v>
      </c>
      <c r="E205" s="2">
        <v>102.88077805207749</v>
      </c>
      <c r="F205" s="1" t="s">
        <v>51</v>
      </c>
      <c r="H205" s="1">
        <v>8</v>
      </c>
      <c r="I205" s="1" t="s">
        <v>25</v>
      </c>
      <c r="J205" s="1">
        <v>453</v>
      </c>
      <c r="K205" s="2">
        <v>590.80725973455162</v>
      </c>
      <c r="L205" s="2">
        <v>76.67475179697891</v>
      </c>
      <c r="M205" s="1" t="s">
        <v>54</v>
      </c>
    </row>
    <row r="206" spans="1:19" x14ac:dyDescent="0.4">
      <c r="A206" s="1">
        <v>9</v>
      </c>
      <c r="B206" s="1" t="s">
        <v>26</v>
      </c>
      <c r="C206" s="1">
        <v>68</v>
      </c>
      <c r="D206" s="2">
        <v>84.033028432928518</v>
      </c>
      <c r="E206" s="2">
        <v>80.920563340490119</v>
      </c>
      <c r="F206" s="1" t="s">
        <v>51</v>
      </c>
      <c r="H206" s="1">
        <v>9</v>
      </c>
      <c r="I206" s="1" t="s">
        <v>26</v>
      </c>
      <c r="J206" s="1">
        <v>489</v>
      </c>
      <c r="K206" s="2">
        <v>578.92476397384144</v>
      </c>
      <c r="L206" s="2">
        <v>84.466934294435418</v>
      </c>
      <c r="M206" s="1" t="s">
        <v>54</v>
      </c>
    </row>
    <row r="207" spans="1:19" x14ac:dyDescent="0.4">
      <c r="A207" s="1">
        <v>10</v>
      </c>
      <c r="B207" s="1" t="s">
        <v>27</v>
      </c>
      <c r="C207" s="1">
        <v>24</v>
      </c>
      <c r="D207" s="2">
        <v>29.949316833953961</v>
      </c>
      <c r="E207" s="2">
        <v>80.13538383216428</v>
      </c>
      <c r="F207" s="1" t="s">
        <v>51</v>
      </c>
      <c r="H207" s="1">
        <v>10</v>
      </c>
      <c r="I207" s="1" t="s">
        <v>27</v>
      </c>
      <c r="J207" s="1">
        <v>238</v>
      </c>
      <c r="K207" s="2">
        <v>257.15454052988321</v>
      </c>
      <c r="L207" s="2">
        <v>92.551350448483603</v>
      </c>
      <c r="M207" s="1" t="s">
        <v>51</v>
      </c>
    </row>
    <row r="208" spans="1:19" x14ac:dyDescent="0.4">
      <c r="A208" s="1">
        <v>11</v>
      </c>
      <c r="B208" s="1" t="s">
        <v>28</v>
      </c>
      <c r="C208" s="1">
        <v>12</v>
      </c>
      <c r="D208" s="2">
        <v>9.1930017357537448</v>
      </c>
      <c r="E208" s="2">
        <v>130.53407738768479</v>
      </c>
      <c r="F208" s="1" t="s">
        <v>51</v>
      </c>
      <c r="H208" s="1">
        <v>11</v>
      </c>
      <c r="I208" s="1" t="s">
        <v>28</v>
      </c>
      <c r="J208" s="1">
        <v>82</v>
      </c>
      <c r="K208" s="2">
        <v>74.534742461107726</v>
      </c>
      <c r="L208" s="2">
        <v>110.01580912792133</v>
      </c>
      <c r="M208" s="1" t="s">
        <v>51</v>
      </c>
    </row>
    <row r="209" spans="1:13" x14ac:dyDescent="0.4">
      <c r="A209" s="1">
        <v>12</v>
      </c>
      <c r="B209" s="1" t="s">
        <v>29</v>
      </c>
      <c r="C209" s="1">
        <v>76</v>
      </c>
      <c r="D209" s="2">
        <v>72.339182177707272</v>
      </c>
      <c r="E209" s="2">
        <v>105.06062926354298</v>
      </c>
      <c r="F209" s="1" t="s">
        <v>51</v>
      </c>
      <c r="H209" s="1">
        <v>12</v>
      </c>
      <c r="I209" s="1" t="s">
        <v>29</v>
      </c>
      <c r="J209" s="1">
        <v>585</v>
      </c>
      <c r="K209" s="2">
        <v>626.81349210001588</v>
      </c>
      <c r="L209" s="2">
        <v>93.329197181137886</v>
      </c>
      <c r="M209" s="1" t="s">
        <v>51</v>
      </c>
    </row>
    <row r="210" spans="1:13" x14ac:dyDescent="0.4">
      <c r="A210" s="1">
        <v>13</v>
      </c>
      <c r="B210" s="1" t="s">
        <v>30</v>
      </c>
      <c r="C210" s="1">
        <v>49</v>
      </c>
      <c r="D210" s="2">
        <v>48.117032634264227</v>
      </c>
      <c r="E210" s="2">
        <v>101.83504118478621</v>
      </c>
      <c r="F210" s="1" t="s">
        <v>51</v>
      </c>
      <c r="H210" s="1">
        <v>13</v>
      </c>
      <c r="I210" s="1" t="s">
        <v>30</v>
      </c>
      <c r="J210" s="1">
        <v>380</v>
      </c>
      <c r="K210" s="2">
        <v>426.70096762672409</v>
      </c>
      <c r="L210" s="2">
        <v>89.05534058512427</v>
      </c>
      <c r="M210" s="1" t="s">
        <v>55</v>
      </c>
    </row>
    <row r="211" spans="1:13" x14ac:dyDescent="0.4">
      <c r="A211" s="1">
        <v>14</v>
      </c>
      <c r="B211" s="1" t="s">
        <v>31</v>
      </c>
      <c r="C211" s="1">
        <v>26</v>
      </c>
      <c r="D211" s="2">
        <v>15.197781559887829</v>
      </c>
      <c r="E211" s="2">
        <v>171.07760035598182</v>
      </c>
      <c r="F211" s="1" t="s">
        <v>52</v>
      </c>
      <c r="H211" s="1">
        <v>14</v>
      </c>
      <c r="I211" s="1" t="s">
        <v>31</v>
      </c>
      <c r="J211" s="1">
        <v>105</v>
      </c>
      <c r="K211" s="2">
        <v>143.19151714524571</v>
      </c>
      <c r="L211" s="2">
        <v>73.32836615837634</v>
      </c>
      <c r="M211" s="1" t="s">
        <v>54</v>
      </c>
    </row>
    <row r="212" spans="1:13" x14ac:dyDescent="0.4">
      <c r="A212" s="1">
        <v>15</v>
      </c>
      <c r="B212" s="1" t="s">
        <v>32</v>
      </c>
      <c r="C212" s="1">
        <v>29</v>
      </c>
      <c r="D212" s="2">
        <v>23.430685942730456</v>
      </c>
      <c r="E212" s="2">
        <v>123.76931717185798</v>
      </c>
      <c r="F212" s="1" t="s">
        <v>51</v>
      </c>
      <c r="H212" s="1">
        <v>15</v>
      </c>
      <c r="I212" s="1" t="s">
        <v>32</v>
      </c>
      <c r="J212" s="1">
        <v>211</v>
      </c>
      <c r="K212" s="2">
        <v>207.70180806200239</v>
      </c>
      <c r="L212" s="2">
        <v>101.58794570387806</v>
      </c>
      <c r="M212" s="1" t="s">
        <v>51</v>
      </c>
    </row>
    <row r="213" spans="1:13" x14ac:dyDescent="0.4">
      <c r="A213" s="1">
        <v>16</v>
      </c>
      <c r="B213" s="1" t="s">
        <v>33</v>
      </c>
      <c r="C213" s="1">
        <v>30</v>
      </c>
      <c r="D213" s="2">
        <v>28.414885409005734</v>
      </c>
      <c r="E213" s="2">
        <v>105.57846554078267</v>
      </c>
      <c r="F213" s="1" t="s">
        <v>51</v>
      </c>
      <c r="H213" s="1">
        <v>16</v>
      </c>
      <c r="I213" s="1" t="s">
        <v>33</v>
      </c>
      <c r="J213" s="1">
        <v>243</v>
      </c>
      <c r="K213" s="2">
        <v>250.31369953249722</v>
      </c>
      <c r="L213" s="2">
        <v>97.07818647315078</v>
      </c>
      <c r="M213" s="1" t="s">
        <v>51</v>
      </c>
    </row>
    <row r="214" spans="1:13" x14ac:dyDescent="0.4">
      <c r="A214" s="1">
        <v>17</v>
      </c>
      <c r="B214" s="1" t="s">
        <v>34</v>
      </c>
      <c r="C214" s="1">
        <v>32</v>
      </c>
      <c r="D214" s="2">
        <v>17.338550016465902</v>
      </c>
      <c r="E214" s="2">
        <v>184.55983902696914</v>
      </c>
      <c r="F214" s="1" t="s">
        <v>52</v>
      </c>
      <c r="H214" s="1">
        <v>17</v>
      </c>
      <c r="I214" s="1" t="s">
        <v>34</v>
      </c>
      <c r="J214" s="1">
        <v>155</v>
      </c>
      <c r="K214" s="2">
        <v>142.37398926601193</v>
      </c>
      <c r="L214" s="2">
        <v>108.86820043399752</v>
      </c>
      <c r="M214" s="1" t="s">
        <v>51</v>
      </c>
    </row>
    <row r="215" spans="1:13" x14ac:dyDescent="0.4">
      <c r="A215" s="1">
        <v>18</v>
      </c>
      <c r="B215" s="1" t="s">
        <v>35</v>
      </c>
      <c r="C215" s="1">
        <v>27</v>
      </c>
      <c r="D215" s="2">
        <v>20.661315965120998</v>
      </c>
      <c r="E215" s="2">
        <v>130.67899472414791</v>
      </c>
      <c r="F215" s="1" t="s">
        <v>51</v>
      </c>
      <c r="H215" s="1">
        <v>18</v>
      </c>
      <c r="I215" s="1" t="s">
        <v>35</v>
      </c>
      <c r="J215" s="1">
        <v>178</v>
      </c>
      <c r="K215" s="2">
        <v>181.35429757669579</v>
      </c>
      <c r="L215" s="2">
        <v>98.150417375536833</v>
      </c>
      <c r="M215" s="1" t="s">
        <v>51</v>
      </c>
    </row>
    <row r="216" spans="1:13" x14ac:dyDescent="0.4">
      <c r="A216" s="1">
        <v>19</v>
      </c>
      <c r="B216" s="1" t="s">
        <v>36</v>
      </c>
      <c r="C216" s="1">
        <v>37</v>
      </c>
      <c r="D216" s="2">
        <v>27.074502721359085</v>
      </c>
      <c r="E216" s="2">
        <v>136.65994304970442</v>
      </c>
      <c r="F216" s="1" t="s">
        <v>51</v>
      </c>
      <c r="H216" s="1">
        <v>19</v>
      </c>
      <c r="I216" s="1" t="s">
        <v>36</v>
      </c>
      <c r="J216" s="1">
        <v>227</v>
      </c>
      <c r="K216" s="2">
        <v>211.678234892658</v>
      </c>
      <c r="L216" s="2">
        <v>107.23823359312858</v>
      </c>
      <c r="M216" s="1" t="s">
        <v>51</v>
      </c>
    </row>
    <row r="217" spans="1:13" x14ac:dyDescent="0.4">
      <c r="A217" s="1">
        <v>20</v>
      </c>
      <c r="B217" s="1" t="s">
        <v>37</v>
      </c>
      <c r="C217" s="1">
        <v>29</v>
      </c>
      <c r="D217" s="2">
        <v>27.169584999017658</v>
      </c>
      <c r="E217" s="2">
        <v>106.7370002193575</v>
      </c>
      <c r="F217" s="1" t="s">
        <v>51</v>
      </c>
      <c r="H217" s="1">
        <v>20</v>
      </c>
      <c r="I217" s="1" t="s">
        <v>37</v>
      </c>
      <c r="J217" s="1">
        <v>235</v>
      </c>
      <c r="K217" s="2">
        <v>217.2826481224204</v>
      </c>
      <c r="L217" s="2">
        <v>108.15405741354797</v>
      </c>
      <c r="M217" s="1" t="s">
        <v>51</v>
      </c>
    </row>
    <row r="218" spans="1:13" x14ac:dyDescent="0.4">
      <c r="A218" s="1">
        <v>21</v>
      </c>
      <c r="B218" s="1" t="s">
        <v>38</v>
      </c>
      <c r="C218" s="1">
        <v>57</v>
      </c>
      <c r="D218" s="2">
        <v>63.131523675489227</v>
      </c>
      <c r="E218" s="2">
        <v>90.28769888874109</v>
      </c>
      <c r="F218" s="1" t="s">
        <v>51</v>
      </c>
      <c r="H218" s="1">
        <v>21</v>
      </c>
      <c r="I218" s="1" t="s">
        <v>38</v>
      </c>
      <c r="J218" s="1">
        <v>519</v>
      </c>
      <c r="K218" s="2">
        <v>512.16579658834939</v>
      </c>
      <c r="L218" s="2">
        <v>101.33437325514019</v>
      </c>
      <c r="M218" s="1" t="s">
        <v>51</v>
      </c>
    </row>
    <row r="219" spans="1:13" x14ac:dyDescent="0.4">
      <c r="A219" s="1">
        <v>22</v>
      </c>
      <c r="B219" s="1" t="s">
        <v>39</v>
      </c>
      <c r="C219" s="1">
        <v>49</v>
      </c>
      <c r="D219" s="2">
        <v>29.94963568968225</v>
      </c>
      <c r="E219" s="2">
        <v>163.60800013631106</v>
      </c>
      <c r="F219" s="1" t="s">
        <v>52</v>
      </c>
      <c r="H219" s="1">
        <v>22</v>
      </c>
      <c r="I219" s="1" t="s">
        <v>39</v>
      </c>
      <c r="J219" s="1">
        <v>295</v>
      </c>
      <c r="K219" s="2">
        <v>260.38229185910791</v>
      </c>
      <c r="L219" s="2">
        <v>113.29495485031818</v>
      </c>
      <c r="M219" s="1" t="s">
        <v>53</v>
      </c>
    </row>
    <row r="220" spans="1:13" x14ac:dyDescent="0.4">
      <c r="A220" s="1">
        <v>23</v>
      </c>
      <c r="B220" s="1" t="s">
        <v>40</v>
      </c>
      <c r="C220" s="1">
        <v>67</v>
      </c>
      <c r="D220" s="2">
        <v>80.51650103430903</v>
      </c>
      <c r="E220" s="2">
        <v>83.212756564583586</v>
      </c>
      <c r="F220" s="1" t="s">
        <v>51</v>
      </c>
      <c r="H220" s="1">
        <v>23</v>
      </c>
      <c r="I220" s="1" t="s">
        <v>40</v>
      </c>
      <c r="J220" s="1">
        <v>593</v>
      </c>
      <c r="K220" s="2">
        <v>661.73175755307625</v>
      </c>
      <c r="L220" s="2">
        <v>89.613350610943982</v>
      </c>
      <c r="M220" s="1" t="s">
        <v>54</v>
      </c>
    </row>
    <row r="221" spans="1:13" x14ac:dyDescent="0.4">
      <c r="A221" s="1">
        <v>24</v>
      </c>
      <c r="B221" s="1" t="s">
        <v>41</v>
      </c>
      <c r="C221" s="1">
        <v>109</v>
      </c>
      <c r="D221" s="2">
        <v>82.220271896249301</v>
      </c>
      <c r="E221" s="2">
        <v>132.57071216882258</v>
      </c>
      <c r="F221" s="1" t="s">
        <v>52</v>
      </c>
      <c r="H221" s="1">
        <v>24</v>
      </c>
      <c r="I221" s="1" t="s">
        <v>41</v>
      </c>
      <c r="J221" s="1">
        <v>640</v>
      </c>
      <c r="K221" s="2">
        <v>605.54444880780909</v>
      </c>
      <c r="L221" s="2">
        <v>105.69001189921346</v>
      </c>
      <c r="M221" s="1" t="s">
        <v>51</v>
      </c>
    </row>
    <row r="222" spans="1:13" x14ac:dyDescent="0.4">
      <c r="A222" s="1">
        <v>25</v>
      </c>
      <c r="B222" s="1" t="s">
        <v>42</v>
      </c>
      <c r="C222" s="1">
        <v>16</v>
      </c>
      <c r="D222" s="2">
        <v>9.0762585392372159</v>
      </c>
      <c r="E222" s="2">
        <v>176.28409251269156</v>
      </c>
      <c r="F222" s="1" t="s">
        <v>53</v>
      </c>
      <c r="H222" s="1">
        <v>25</v>
      </c>
      <c r="I222" s="1" t="s">
        <v>42</v>
      </c>
      <c r="J222" s="1">
        <v>66</v>
      </c>
      <c r="K222" s="2">
        <v>73.537772589113416</v>
      </c>
      <c r="L222" s="2">
        <v>89.749794801060773</v>
      </c>
      <c r="M222" s="1" t="s">
        <v>51</v>
      </c>
    </row>
    <row r="223" spans="1:13" x14ac:dyDescent="0.4">
      <c r="A223" s="1">
        <v>26</v>
      </c>
      <c r="B223" s="1" t="s">
        <v>43</v>
      </c>
      <c r="C223" s="1">
        <v>33</v>
      </c>
      <c r="D223" s="2">
        <v>19.051162595768734</v>
      </c>
      <c r="E223" s="2">
        <v>173.21777520984102</v>
      </c>
      <c r="F223" s="1" t="s">
        <v>52</v>
      </c>
      <c r="H223" s="1">
        <v>26</v>
      </c>
      <c r="I223" s="1" t="s">
        <v>43</v>
      </c>
      <c r="J223" s="1">
        <v>190</v>
      </c>
      <c r="K223" s="2">
        <v>159.77828175156168</v>
      </c>
      <c r="L223" s="2">
        <v>118.91478486133047</v>
      </c>
      <c r="M223" s="1" t="s">
        <v>53</v>
      </c>
    </row>
    <row r="224" spans="1:13" x14ac:dyDescent="0.4">
      <c r="A224" s="1">
        <v>27</v>
      </c>
      <c r="B224" s="1" t="s">
        <v>44</v>
      </c>
      <c r="C224" s="1">
        <v>182</v>
      </c>
      <c r="D224" s="2">
        <v>135.93666710491118</v>
      </c>
      <c r="E224" s="2">
        <v>133.88587779597299</v>
      </c>
      <c r="F224" s="1" t="s">
        <v>52</v>
      </c>
      <c r="H224" s="1">
        <v>27</v>
      </c>
      <c r="I224" s="1" t="s">
        <v>44</v>
      </c>
      <c r="J224" s="1">
        <v>997</v>
      </c>
      <c r="K224" s="2">
        <v>1082.5798302290525</v>
      </c>
      <c r="L224" s="2">
        <v>92.094824987553523</v>
      </c>
      <c r="M224" s="1" t="s">
        <v>54</v>
      </c>
    </row>
    <row r="225" spans="1:19" x14ac:dyDescent="0.4">
      <c r="A225" s="1">
        <v>28</v>
      </c>
      <c r="B225" s="1" t="s">
        <v>45</v>
      </c>
      <c r="C225" s="1">
        <v>118</v>
      </c>
      <c r="D225" s="2">
        <v>94.389110596099158</v>
      </c>
      <c r="E225" s="2">
        <v>125.0144208953661</v>
      </c>
      <c r="F225" s="1" t="s">
        <v>53</v>
      </c>
      <c r="H225" s="1">
        <v>28</v>
      </c>
      <c r="I225" s="1" t="s">
        <v>45</v>
      </c>
      <c r="J225" s="1">
        <v>776</v>
      </c>
      <c r="K225" s="2">
        <v>727.64527869089795</v>
      </c>
      <c r="L225" s="2">
        <v>106.6453700347093</v>
      </c>
      <c r="M225" s="1" t="s">
        <v>51</v>
      </c>
    </row>
    <row r="226" spans="1:19" x14ac:dyDescent="0.4">
      <c r="A226" s="1">
        <v>29</v>
      </c>
      <c r="B226" s="1" t="s">
        <v>46</v>
      </c>
      <c r="C226" s="1">
        <v>19</v>
      </c>
      <c r="D226" s="2">
        <v>10.756904783401501</v>
      </c>
      <c r="E226" s="2">
        <v>176.63073516573328</v>
      </c>
      <c r="F226" s="1" t="s">
        <v>53</v>
      </c>
      <c r="H226" s="1">
        <v>29</v>
      </c>
      <c r="I226" s="1" t="s">
        <v>46</v>
      </c>
      <c r="J226" s="1">
        <v>92</v>
      </c>
      <c r="K226" s="2">
        <v>82.738551344573082</v>
      </c>
      <c r="L226" s="2">
        <v>111.19363163231692</v>
      </c>
      <c r="M226" s="1" t="s">
        <v>51</v>
      </c>
    </row>
    <row r="227" spans="1:19" x14ac:dyDescent="0.4">
      <c r="A227" s="1">
        <v>30</v>
      </c>
      <c r="B227" s="1" t="s">
        <v>47</v>
      </c>
      <c r="C227" s="1">
        <v>35</v>
      </c>
      <c r="D227" s="2">
        <v>18.066398488260397</v>
      </c>
      <c r="E227" s="2">
        <v>193.72981296046973</v>
      </c>
      <c r="F227" s="1" t="s">
        <v>52</v>
      </c>
      <c r="H227" s="1">
        <v>30</v>
      </c>
      <c r="I227" s="1" t="s">
        <v>47</v>
      </c>
      <c r="J227" s="1">
        <v>144</v>
      </c>
      <c r="K227" s="2">
        <v>129.55592203736731</v>
      </c>
      <c r="L227" s="2">
        <v>111.14891371655449</v>
      </c>
      <c r="M227" s="1" t="s">
        <v>51</v>
      </c>
    </row>
    <row r="228" spans="1:19" ht="9" customHeight="1" x14ac:dyDescent="0.4"/>
    <row r="229" spans="1:19" ht="14.25" x14ac:dyDescent="0.4">
      <c r="B229" s="1" t="s">
        <v>56</v>
      </c>
      <c r="C229" s="3" t="s">
        <v>14</v>
      </c>
      <c r="I229" s="1" t="s">
        <v>56</v>
      </c>
      <c r="J229" s="3" t="s">
        <v>15</v>
      </c>
    </row>
    <row r="230" spans="1:19" x14ac:dyDescent="0.4">
      <c r="B230" s="1" t="s">
        <v>57</v>
      </c>
      <c r="C230" s="5" t="s">
        <v>48</v>
      </c>
      <c r="D230" s="6" t="s">
        <v>49</v>
      </c>
      <c r="E230" s="5" t="s">
        <v>50</v>
      </c>
      <c r="F230" s="5"/>
      <c r="G230" s="5"/>
      <c r="H230" s="5"/>
      <c r="I230" s="5" t="s">
        <v>57</v>
      </c>
      <c r="J230" s="5" t="s">
        <v>48</v>
      </c>
      <c r="K230" s="6" t="s">
        <v>49</v>
      </c>
      <c r="L230" s="5" t="s">
        <v>50</v>
      </c>
      <c r="O230" s="1">
        <f>Sheet2!O2</f>
        <v>9604</v>
      </c>
      <c r="R230" s="1">
        <f>Sheet2!P2</f>
        <v>193782</v>
      </c>
    </row>
    <row r="231" spans="1:19" x14ac:dyDescent="0.4">
      <c r="A231" s="1">
        <v>1</v>
      </c>
      <c r="B231" s="1" t="s">
        <v>18</v>
      </c>
      <c r="C231" s="1">
        <v>3278</v>
      </c>
      <c r="D231" s="2">
        <v>3386.3186283602554</v>
      </c>
      <c r="E231" s="2">
        <v>96.801286581448892</v>
      </c>
      <c r="F231" s="1" t="s">
        <v>51</v>
      </c>
      <c r="H231" s="1">
        <v>1</v>
      </c>
      <c r="I231" s="1" t="s">
        <v>18</v>
      </c>
      <c r="J231" s="1">
        <v>60602</v>
      </c>
      <c r="K231" s="2">
        <v>55279.829994872547</v>
      </c>
      <c r="L231" s="2">
        <v>109.62768880733009</v>
      </c>
      <c r="M231" s="1" t="s">
        <v>52</v>
      </c>
      <c r="O231" s="1">
        <f>SUM(C231:C260)</f>
        <v>9604</v>
      </c>
      <c r="P231" s="1">
        <f>SUM(D231:D260)</f>
        <v>9308.4606918147547</v>
      </c>
      <c r="R231" s="1">
        <f>SUM(J231:J260)</f>
        <v>193782</v>
      </c>
      <c r="S231" s="2">
        <f>SUM(K231:K260)</f>
        <v>174759.29434203566</v>
      </c>
    </row>
    <row r="232" spans="1:19" x14ac:dyDescent="0.4">
      <c r="A232" s="1">
        <v>2</v>
      </c>
      <c r="B232" s="1" t="s">
        <v>19</v>
      </c>
      <c r="C232" s="1">
        <v>503</v>
      </c>
      <c r="D232" s="2">
        <v>454.12895518258154</v>
      </c>
      <c r="E232" s="2">
        <v>110.76149059858338</v>
      </c>
      <c r="F232" s="1" t="s">
        <v>53</v>
      </c>
      <c r="H232" s="1">
        <v>2</v>
      </c>
      <c r="I232" s="1" t="s">
        <v>19</v>
      </c>
      <c r="J232" s="1">
        <v>11458</v>
      </c>
      <c r="K232" s="2">
        <v>9225.0558884983693</v>
      </c>
      <c r="L232" s="2">
        <v>124.20520957803221</v>
      </c>
      <c r="M232" s="1" t="s">
        <v>52</v>
      </c>
      <c r="O232" s="5" t="str">
        <f>IF(O230=O231,"OK","NG")</f>
        <v>OK</v>
      </c>
      <c r="R232" s="5" t="str">
        <f>IF(R230=R231,"OK","NG")</f>
        <v>OK</v>
      </c>
    </row>
    <row r="233" spans="1:19" x14ac:dyDescent="0.4">
      <c r="A233" s="1">
        <v>3</v>
      </c>
      <c r="B233" s="1" t="s">
        <v>20</v>
      </c>
      <c r="C233" s="1">
        <v>167</v>
      </c>
      <c r="D233" s="2">
        <v>208.41599926763251</v>
      </c>
      <c r="E233" s="2">
        <v>80.128205409773201</v>
      </c>
      <c r="F233" s="1" t="s">
        <v>54</v>
      </c>
      <c r="H233" s="1">
        <v>3</v>
      </c>
      <c r="I233" s="1" t="s">
        <v>20</v>
      </c>
      <c r="J233" s="1">
        <v>5690</v>
      </c>
      <c r="K233" s="2">
        <v>4769.2934251051884</v>
      </c>
      <c r="L233" s="2">
        <v>119.30488424235514</v>
      </c>
      <c r="M233" s="1" t="s">
        <v>52</v>
      </c>
    </row>
    <row r="234" spans="1:19" x14ac:dyDescent="0.4">
      <c r="A234" s="1">
        <v>4</v>
      </c>
      <c r="B234" s="1" t="s">
        <v>21</v>
      </c>
      <c r="C234" s="1">
        <v>585</v>
      </c>
      <c r="D234" s="2">
        <v>580.97002887366079</v>
      </c>
      <c r="E234" s="2">
        <v>100.69366248275358</v>
      </c>
      <c r="F234" s="1" t="s">
        <v>51</v>
      </c>
      <c r="H234" s="1">
        <v>4</v>
      </c>
      <c r="I234" s="1" t="s">
        <v>21</v>
      </c>
      <c r="J234" s="1">
        <v>12789</v>
      </c>
      <c r="K234" s="2">
        <v>11704.694479783879</v>
      </c>
      <c r="L234" s="2">
        <v>109.26385154340348</v>
      </c>
      <c r="M234" s="1" t="s">
        <v>52</v>
      </c>
    </row>
    <row r="235" spans="1:19" x14ac:dyDescent="0.4">
      <c r="A235" s="1">
        <v>5</v>
      </c>
      <c r="B235" s="1" t="s">
        <v>22</v>
      </c>
      <c r="C235" s="1">
        <v>246</v>
      </c>
      <c r="D235" s="2">
        <v>197.00917464123913</v>
      </c>
      <c r="E235" s="2">
        <v>124.8672811547863</v>
      </c>
      <c r="F235" s="1" t="s">
        <v>52</v>
      </c>
      <c r="H235" s="1">
        <v>5</v>
      </c>
      <c r="I235" s="1" t="s">
        <v>22</v>
      </c>
      <c r="J235" s="1">
        <v>4740</v>
      </c>
      <c r="K235" s="2">
        <v>4077.8205425472897</v>
      </c>
      <c r="L235" s="2">
        <v>116.23856299078494</v>
      </c>
      <c r="M235" s="1" t="s">
        <v>52</v>
      </c>
    </row>
    <row r="236" spans="1:19" x14ac:dyDescent="0.4">
      <c r="A236" s="1">
        <v>6</v>
      </c>
      <c r="B236" s="1" t="s">
        <v>23</v>
      </c>
      <c r="C236" s="1">
        <v>73</v>
      </c>
      <c r="D236" s="2">
        <v>64.609140333560759</v>
      </c>
      <c r="E236" s="2">
        <v>112.98710928998487</v>
      </c>
      <c r="F236" s="1" t="s">
        <v>51</v>
      </c>
      <c r="H236" s="1">
        <v>6</v>
      </c>
      <c r="I236" s="1" t="s">
        <v>23</v>
      </c>
      <c r="J236" s="1">
        <v>1651</v>
      </c>
      <c r="K236" s="2">
        <v>1498.5712934845244</v>
      </c>
      <c r="L236" s="2">
        <v>110.17160192365914</v>
      </c>
      <c r="M236" s="1" t="s">
        <v>52</v>
      </c>
    </row>
    <row r="237" spans="1:19" x14ac:dyDescent="0.4">
      <c r="A237" s="1">
        <v>7</v>
      </c>
      <c r="B237" s="1" t="s">
        <v>24</v>
      </c>
      <c r="C237" s="1">
        <v>56</v>
      </c>
      <c r="D237" s="2">
        <v>41.307453599456103</v>
      </c>
      <c r="E237" s="2">
        <v>135.56875362740189</v>
      </c>
      <c r="F237" s="1" t="s">
        <v>53</v>
      </c>
      <c r="H237" s="1">
        <v>7</v>
      </c>
      <c r="I237" s="1" t="s">
        <v>24</v>
      </c>
      <c r="J237" s="1">
        <v>1134</v>
      </c>
      <c r="K237" s="2">
        <v>971.59269386602864</v>
      </c>
      <c r="L237" s="2">
        <v>116.71557507166325</v>
      </c>
      <c r="M237" s="1" t="s">
        <v>52</v>
      </c>
    </row>
    <row r="238" spans="1:19" x14ac:dyDescent="0.4">
      <c r="A238" s="1">
        <v>8</v>
      </c>
      <c r="B238" s="1" t="s">
        <v>25</v>
      </c>
      <c r="C238" s="1">
        <v>336</v>
      </c>
      <c r="D238" s="2">
        <v>346.56526127577985</v>
      </c>
      <c r="E238" s="2">
        <v>96.951436725975682</v>
      </c>
      <c r="F238" s="1" t="s">
        <v>51</v>
      </c>
      <c r="H238" s="1">
        <v>8</v>
      </c>
      <c r="I238" s="1" t="s">
        <v>25</v>
      </c>
      <c r="J238" s="1">
        <v>6759</v>
      </c>
      <c r="K238" s="2">
        <v>6415.3365872735385</v>
      </c>
      <c r="L238" s="2">
        <v>105.35690385143948</v>
      </c>
      <c r="M238" s="1" t="s">
        <v>52</v>
      </c>
    </row>
    <row r="239" spans="1:19" x14ac:dyDescent="0.4">
      <c r="A239" s="1">
        <v>9</v>
      </c>
      <c r="B239" s="1" t="s">
        <v>26</v>
      </c>
      <c r="C239" s="1">
        <v>377</v>
      </c>
      <c r="D239" s="2">
        <v>392.53886627623592</v>
      </c>
      <c r="E239" s="2">
        <v>96.041445163470513</v>
      </c>
      <c r="F239" s="1" t="s">
        <v>51</v>
      </c>
      <c r="H239" s="1">
        <v>9</v>
      </c>
      <c r="I239" s="1" t="s">
        <v>26</v>
      </c>
      <c r="J239" s="1">
        <v>6344</v>
      </c>
      <c r="K239" s="2">
        <v>6328.4693035138562</v>
      </c>
      <c r="L239" s="2">
        <v>100.24540999950051</v>
      </c>
      <c r="M239" s="1" t="s">
        <v>51</v>
      </c>
    </row>
    <row r="240" spans="1:19" x14ac:dyDescent="0.4">
      <c r="A240" s="1">
        <v>10</v>
      </c>
      <c r="B240" s="1" t="s">
        <v>27</v>
      </c>
      <c r="C240" s="1">
        <v>148</v>
      </c>
      <c r="D240" s="2">
        <v>123.8130527564946</v>
      </c>
      <c r="E240" s="2">
        <v>119.53505442683358</v>
      </c>
      <c r="F240" s="1" t="s">
        <v>53</v>
      </c>
      <c r="H240" s="1">
        <v>10</v>
      </c>
      <c r="I240" s="1" t="s">
        <v>27</v>
      </c>
      <c r="J240" s="1">
        <v>2928</v>
      </c>
      <c r="K240" s="2">
        <v>2663.4827973453662</v>
      </c>
      <c r="L240" s="2">
        <v>109.93125252839148</v>
      </c>
      <c r="M240" s="1" t="s">
        <v>52</v>
      </c>
    </row>
    <row r="241" spans="1:13" x14ac:dyDescent="0.4">
      <c r="A241" s="1">
        <v>11</v>
      </c>
      <c r="B241" s="1" t="s">
        <v>28</v>
      </c>
      <c r="C241" s="1">
        <v>40</v>
      </c>
      <c r="D241" s="2">
        <v>38.615843026582979</v>
      </c>
      <c r="E241" s="2">
        <v>103.58442769840393</v>
      </c>
      <c r="F241" s="1" t="s">
        <v>51</v>
      </c>
      <c r="H241" s="1">
        <v>11</v>
      </c>
      <c r="I241" s="1" t="s">
        <v>28</v>
      </c>
      <c r="J241" s="1">
        <v>1020</v>
      </c>
      <c r="K241" s="2">
        <v>791.0740843336016</v>
      </c>
      <c r="L241" s="2">
        <v>128.93861904972462</v>
      </c>
      <c r="M241" s="1" t="s">
        <v>52</v>
      </c>
    </row>
    <row r="242" spans="1:13" x14ac:dyDescent="0.4">
      <c r="A242" s="1">
        <v>12</v>
      </c>
      <c r="B242" s="1" t="s">
        <v>29</v>
      </c>
      <c r="C242" s="1">
        <v>335</v>
      </c>
      <c r="D242" s="2">
        <v>291.0655024793125</v>
      </c>
      <c r="E242" s="2">
        <v>115.0943678128981</v>
      </c>
      <c r="F242" s="1" t="s">
        <v>53</v>
      </c>
      <c r="H242" s="1">
        <v>12</v>
      </c>
      <c r="I242" s="1" t="s">
        <v>29</v>
      </c>
      <c r="J242" s="1">
        <v>7188</v>
      </c>
      <c r="K242" s="2">
        <v>6556.3933892291352</v>
      </c>
      <c r="L242" s="2">
        <v>109.63344590958302</v>
      </c>
      <c r="M242" s="1" t="s">
        <v>52</v>
      </c>
    </row>
    <row r="243" spans="1:13" x14ac:dyDescent="0.4">
      <c r="A243" s="1">
        <v>13</v>
      </c>
      <c r="B243" s="1" t="s">
        <v>30</v>
      </c>
      <c r="C243" s="1">
        <v>202</v>
      </c>
      <c r="D243" s="2">
        <v>188.7269172118088</v>
      </c>
      <c r="E243" s="2">
        <v>107.03295692224697</v>
      </c>
      <c r="F243" s="1" t="s">
        <v>51</v>
      </c>
      <c r="H243" s="1">
        <v>13</v>
      </c>
      <c r="I243" s="1" t="s">
        <v>30</v>
      </c>
      <c r="J243" s="1">
        <v>5235</v>
      </c>
      <c r="K243" s="2">
        <v>4458.2953002863942</v>
      </c>
      <c r="L243" s="2">
        <v>117.42156244481407</v>
      </c>
      <c r="M243" s="1" t="s">
        <v>52</v>
      </c>
    </row>
    <row r="244" spans="1:13" x14ac:dyDescent="0.4">
      <c r="A244" s="1">
        <v>14</v>
      </c>
      <c r="B244" s="1" t="s">
        <v>31</v>
      </c>
      <c r="C244" s="1">
        <v>62</v>
      </c>
      <c r="D244" s="2">
        <v>57.433036159162235</v>
      </c>
      <c r="E244" s="2">
        <v>107.95180639272056</v>
      </c>
      <c r="F244" s="1" t="s">
        <v>51</v>
      </c>
      <c r="H244" s="1">
        <v>14</v>
      </c>
      <c r="I244" s="1" t="s">
        <v>31</v>
      </c>
      <c r="J244" s="1">
        <v>1494</v>
      </c>
      <c r="K244" s="2">
        <v>1461.749596228713</v>
      </c>
      <c r="L244" s="2">
        <v>102.20628785220755</v>
      </c>
      <c r="M244" s="1" t="s">
        <v>51</v>
      </c>
    </row>
    <row r="245" spans="1:13" x14ac:dyDescent="0.4">
      <c r="A245" s="1">
        <v>15</v>
      </c>
      <c r="B245" s="1" t="s">
        <v>32</v>
      </c>
      <c r="C245" s="1">
        <v>87</v>
      </c>
      <c r="D245" s="2">
        <v>94.049048493893991</v>
      </c>
      <c r="E245" s="2">
        <v>92.504923115355453</v>
      </c>
      <c r="F245" s="1" t="s">
        <v>51</v>
      </c>
      <c r="H245" s="1">
        <v>15</v>
      </c>
      <c r="I245" s="1" t="s">
        <v>32</v>
      </c>
      <c r="J245" s="1">
        <v>2072</v>
      </c>
      <c r="K245" s="2">
        <v>2141.5382558531874</v>
      </c>
      <c r="L245" s="2">
        <v>96.752882855903806</v>
      </c>
      <c r="M245" s="1" t="s">
        <v>51</v>
      </c>
    </row>
    <row r="246" spans="1:13" x14ac:dyDescent="0.4">
      <c r="A246" s="1">
        <v>16</v>
      </c>
      <c r="B246" s="1" t="s">
        <v>33</v>
      </c>
      <c r="C246" s="1">
        <v>142</v>
      </c>
      <c r="D246" s="2">
        <v>115.22871781664021</v>
      </c>
      <c r="E246" s="2">
        <v>123.23316851096102</v>
      </c>
      <c r="F246" s="1" t="s">
        <v>53</v>
      </c>
      <c r="H246" s="1">
        <v>16</v>
      </c>
      <c r="I246" s="1" t="s">
        <v>33</v>
      </c>
      <c r="J246" s="1">
        <v>2609</v>
      </c>
      <c r="K246" s="2">
        <v>2564.6505719063116</v>
      </c>
      <c r="L246" s="2">
        <v>101.72925811334694</v>
      </c>
      <c r="M246" s="1" t="s">
        <v>51</v>
      </c>
    </row>
    <row r="247" spans="1:13" x14ac:dyDescent="0.4">
      <c r="A247" s="1">
        <v>17</v>
      </c>
      <c r="B247" s="1" t="s">
        <v>34</v>
      </c>
      <c r="C247" s="1">
        <v>78</v>
      </c>
      <c r="D247" s="2">
        <v>73.369713398208845</v>
      </c>
      <c r="E247" s="2">
        <v>106.31089640034521</v>
      </c>
      <c r="F247" s="1" t="s">
        <v>51</v>
      </c>
      <c r="H247" s="1">
        <v>17</v>
      </c>
      <c r="I247" s="1" t="s">
        <v>34</v>
      </c>
      <c r="J247" s="1">
        <v>1581</v>
      </c>
      <c r="K247" s="2">
        <v>1492.7024691479301</v>
      </c>
      <c r="L247" s="2">
        <v>105.91528001574704</v>
      </c>
      <c r="M247" s="1" t="s">
        <v>53</v>
      </c>
    </row>
    <row r="248" spans="1:13" x14ac:dyDescent="0.4">
      <c r="A248" s="1">
        <v>18</v>
      </c>
      <c r="B248" s="1" t="s">
        <v>35</v>
      </c>
      <c r="C248" s="1">
        <v>91</v>
      </c>
      <c r="D248" s="2">
        <v>82.47026127652191</v>
      </c>
      <c r="E248" s="2">
        <v>110.3428055052208</v>
      </c>
      <c r="F248" s="1" t="s">
        <v>51</v>
      </c>
      <c r="H248" s="1">
        <v>18</v>
      </c>
      <c r="I248" s="1" t="s">
        <v>35</v>
      </c>
      <c r="J248" s="1">
        <v>2210</v>
      </c>
      <c r="K248" s="2">
        <v>1888.5157823773602</v>
      </c>
      <c r="L248" s="2">
        <v>117.02311522215287</v>
      </c>
      <c r="M248" s="1" t="s">
        <v>52</v>
      </c>
    </row>
    <row r="249" spans="1:13" x14ac:dyDescent="0.4">
      <c r="A249" s="1">
        <v>19</v>
      </c>
      <c r="B249" s="1" t="s">
        <v>36</v>
      </c>
      <c r="C249" s="1">
        <v>143</v>
      </c>
      <c r="D249" s="2">
        <v>117.33350857979268</v>
      </c>
      <c r="E249" s="2">
        <v>121.87481797048012</v>
      </c>
      <c r="F249" s="1" t="s">
        <v>53</v>
      </c>
      <c r="H249" s="1">
        <v>19</v>
      </c>
      <c r="I249" s="1" t="s">
        <v>36</v>
      </c>
      <c r="J249" s="1">
        <v>2591</v>
      </c>
      <c r="K249" s="2">
        <v>2274.0563436480315</v>
      </c>
      <c r="L249" s="2">
        <v>113.93737042783772</v>
      </c>
      <c r="M249" s="1" t="s">
        <v>52</v>
      </c>
    </row>
    <row r="250" spans="1:13" x14ac:dyDescent="0.4">
      <c r="A250" s="1">
        <v>20</v>
      </c>
      <c r="B250" s="1" t="s">
        <v>37</v>
      </c>
      <c r="C250" s="1">
        <v>122</v>
      </c>
      <c r="D250" s="2">
        <v>117.55568457826072</v>
      </c>
      <c r="E250" s="2">
        <v>103.78060443243011</v>
      </c>
      <c r="F250" s="1" t="s">
        <v>51</v>
      </c>
      <c r="H250" s="1">
        <v>20</v>
      </c>
      <c r="I250" s="1" t="s">
        <v>37</v>
      </c>
      <c r="J250" s="1">
        <v>2439</v>
      </c>
      <c r="K250" s="2">
        <v>2277.2073550299642</v>
      </c>
      <c r="L250" s="2">
        <v>107.104870999677</v>
      </c>
      <c r="M250" s="1" t="s">
        <v>52</v>
      </c>
    </row>
    <row r="251" spans="1:13" x14ac:dyDescent="0.4">
      <c r="A251" s="1">
        <v>21</v>
      </c>
      <c r="B251" s="1" t="s">
        <v>38</v>
      </c>
      <c r="C251" s="1">
        <v>311</v>
      </c>
      <c r="D251" s="2">
        <v>268.61818199918366</v>
      </c>
      <c r="E251" s="2">
        <v>115.77771753400712</v>
      </c>
      <c r="F251" s="1" t="s">
        <v>52</v>
      </c>
      <c r="H251" s="1">
        <v>21</v>
      </c>
      <c r="I251" s="1" t="s">
        <v>38</v>
      </c>
      <c r="J251" s="1">
        <v>5802</v>
      </c>
      <c r="K251" s="2">
        <v>5422.240798884327</v>
      </c>
      <c r="L251" s="2">
        <v>107.00373176332951</v>
      </c>
      <c r="M251" s="1" t="s">
        <v>52</v>
      </c>
    </row>
    <row r="252" spans="1:13" x14ac:dyDescent="0.4">
      <c r="A252" s="1">
        <v>22</v>
      </c>
      <c r="B252" s="1" t="s">
        <v>39</v>
      </c>
      <c r="C252" s="1">
        <v>130</v>
      </c>
      <c r="D252" s="2">
        <v>121.36368438478674</v>
      </c>
      <c r="E252" s="2">
        <v>107.11606248524197</v>
      </c>
      <c r="F252" s="1" t="s">
        <v>51</v>
      </c>
      <c r="H252" s="1">
        <v>22</v>
      </c>
      <c r="I252" s="1" t="s">
        <v>39</v>
      </c>
      <c r="J252" s="1">
        <v>3058</v>
      </c>
      <c r="K252" s="2">
        <v>2706.8420149789463</v>
      </c>
      <c r="L252" s="2">
        <v>112.97297674108199</v>
      </c>
      <c r="M252" s="1" t="s">
        <v>52</v>
      </c>
    </row>
    <row r="253" spans="1:13" x14ac:dyDescent="0.4">
      <c r="A253" s="1">
        <v>23</v>
      </c>
      <c r="B253" s="1" t="s">
        <v>40</v>
      </c>
      <c r="C253" s="1">
        <v>293</v>
      </c>
      <c r="D253" s="2">
        <v>328.70202100886121</v>
      </c>
      <c r="E253" s="2">
        <v>89.138484485345231</v>
      </c>
      <c r="F253" s="1" t="s">
        <v>55</v>
      </c>
      <c r="H253" s="1">
        <v>23</v>
      </c>
      <c r="I253" s="1" t="s">
        <v>40</v>
      </c>
      <c r="J253" s="1">
        <v>7903</v>
      </c>
      <c r="K253" s="2">
        <v>7059.9795103178913</v>
      </c>
      <c r="L253" s="2">
        <v>111.94083479208497</v>
      </c>
      <c r="M253" s="1" t="s">
        <v>52</v>
      </c>
    </row>
    <row r="254" spans="1:13" x14ac:dyDescent="0.4">
      <c r="A254" s="1">
        <v>24</v>
      </c>
      <c r="B254" s="1" t="s">
        <v>41</v>
      </c>
      <c r="C254" s="1">
        <v>378</v>
      </c>
      <c r="D254" s="2">
        <v>367.15499823466268</v>
      </c>
      <c r="E254" s="2">
        <v>102.95379385204662</v>
      </c>
      <c r="F254" s="1" t="s">
        <v>51</v>
      </c>
      <c r="H254" s="1">
        <v>24</v>
      </c>
      <c r="I254" s="1" t="s">
        <v>41</v>
      </c>
      <c r="J254" s="1">
        <v>7478</v>
      </c>
      <c r="K254" s="2">
        <v>6634.3952676346134</v>
      </c>
      <c r="L254" s="2">
        <v>112.71562363009704</v>
      </c>
      <c r="M254" s="1" t="s">
        <v>52</v>
      </c>
    </row>
    <row r="255" spans="1:13" x14ac:dyDescent="0.4">
      <c r="A255" s="1">
        <v>25</v>
      </c>
      <c r="B255" s="1" t="s">
        <v>42</v>
      </c>
      <c r="C255" s="1">
        <v>53</v>
      </c>
      <c r="D255" s="2">
        <v>38.710977571577317</v>
      </c>
      <c r="E255" s="2">
        <v>136.91206816464921</v>
      </c>
      <c r="F255" s="1" t="s">
        <v>53</v>
      </c>
      <c r="H255" s="1">
        <v>25</v>
      </c>
      <c r="I255" s="1" t="s">
        <v>42</v>
      </c>
      <c r="J255" s="1">
        <v>875</v>
      </c>
      <c r="K255" s="2">
        <v>779.24840932385291</v>
      </c>
      <c r="L255" s="2">
        <v>112.28768509893141</v>
      </c>
      <c r="M255" s="1" t="s">
        <v>52</v>
      </c>
    </row>
    <row r="256" spans="1:13" x14ac:dyDescent="0.4">
      <c r="A256" s="1">
        <v>26</v>
      </c>
      <c r="B256" s="1" t="s">
        <v>43</v>
      </c>
      <c r="C256" s="1">
        <v>105</v>
      </c>
      <c r="D256" s="2">
        <v>80.002475810857334</v>
      </c>
      <c r="E256" s="2">
        <v>131.2459382485138</v>
      </c>
      <c r="F256" s="1" t="s">
        <v>52</v>
      </c>
      <c r="H256" s="1">
        <v>26</v>
      </c>
      <c r="I256" s="1" t="s">
        <v>43</v>
      </c>
      <c r="J256" s="1">
        <v>1763</v>
      </c>
      <c r="K256" s="2">
        <v>1668.5265290189782</v>
      </c>
      <c r="L256" s="2">
        <v>105.66208983423044</v>
      </c>
      <c r="M256" s="1" t="s">
        <v>53</v>
      </c>
    </row>
    <row r="257" spans="1:19" x14ac:dyDescent="0.4">
      <c r="A257" s="1">
        <v>27</v>
      </c>
      <c r="B257" s="1" t="s">
        <v>44</v>
      </c>
      <c r="C257" s="1">
        <v>683</v>
      </c>
      <c r="D257" s="2">
        <v>595.17765050164712</v>
      </c>
      <c r="E257" s="2">
        <v>114.75565311034974</v>
      </c>
      <c r="F257" s="1" t="s">
        <v>52</v>
      </c>
      <c r="H257" s="1">
        <v>27</v>
      </c>
      <c r="I257" s="1" t="s">
        <v>44</v>
      </c>
      <c r="J257" s="1">
        <v>12175</v>
      </c>
      <c r="K257" s="2">
        <v>11404.872816110028</v>
      </c>
      <c r="L257" s="2">
        <v>106.75261527513156</v>
      </c>
      <c r="M257" s="1" t="s">
        <v>52</v>
      </c>
    </row>
    <row r="258" spans="1:19" x14ac:dyDescent="0.4">
      <c r="A258" s="1">
        <v>28</v>
      </c>
      <c r="B258" s="1" t="s">
        <v>45</v>
      </c>
      <c r="C258" s="1">
        <v>424</v>
      </c>
      <c r="D258" s="2">
        <v>407.16606103486396</v>
      </c>
      <c r="E258" s="2">
        <v>104.1344160469442</v>
      </c>
      <c r="F258" s="1" t="s">
        <v>51</v>
      </c>
      <c r="H258" s="1">
        <v>28</v>
      </c>
      <c r="I258" s="1" t="s">
        <v>45</v>
      </c>
      <c r="J258" s="1">
        <v>9594</v>
      </c>
      <c r="K258" s="2">
        <v>7933.4302461590451</v>
      </c>
      <c r="L258" s="2">
        <v>120.93129582433673</v>
      </c>
      <c r="M258" s="1" t="s">
        <v>52</v>
      </c>
    </row>
    <row r="259" spans="1:19" x14ac:dyDescent="0.4">
      <c r="A259" s="1">
        <v>29</v>
      </c>
      <c r="B259" s="1" t="s">
        <v>46</v>
      </c>
      <c r="C259" s="1">
        <v>46</v>
      </c>
      <c r="D259" s="2">
        <v>46.105763489320864</v>
      </c>
      <c r="E259" s="2">
        <v>99.770606793345124</v>
      </c>
      <c r="F259" s="1" t="s">
        <v>51</v>
      </c>
      <c r="H259" s="1">
        <v>29</v>
      </c>
      <c r="I259" s="1" t="s">
        <v>46</v>
      </c>
      <c r="J259" s="1">
        <v>1092</v>
      </c>
      <c r="K259" s="2">
        <v>903.9770076892305</v>
      </c>
      <c r="L259" s="2">
        <v>120.79953258893153</v>
      </c>
      <c r="M259" s="1" t="s">
        <v>52</v>
      </c>
    </row>
    <row r="260" spans="1:19" x14ac:dyDescent="0.4">
      <c r="A260" s="1">
        <v>30</v>
      </c>
      <c r="B260" s="1" t="s">
        <v>47</v>
      </c>
      <c r="C260" s="1">
        <v>110</v>
      </c>
      <c r="D260" s="2">
        <v>83.934084191913811</v>
      </c>
      <c r="E260" s="2">
        <v>131.05522155753428</v>
      </c>
      <c r="F260" s="1" t="s">
        <v>52</v>
      </c>
      <c r="H260" s="1">
        <v>30</v>
      </c>
      <c r="I260" s="1" t="s">
        <v>47</v>
      </c>
      <c r="J260" s="1">
        <v>1508</v>
      </c>
      <c r="K260" s="2">
        <v>1405.4515875875479</v>
      </c>
      <c r="L260" s="2">
        <v>107.29647419506468</v>
      </c>
      <c r="M260" s="1" t="s">
        <v>52</v>
      </c>
    </row>
    <row r="262" spans="1:19" ht="14.25" x14ac:dyDescent="0.4">
      <c r="B262" s="1" t="s">
        <v>56</v>
      </c>
      <c r="C262" s="3" t="s">
        <v>16</v>
      </c>
      <c r="I262" s="1" t="s">
        <v>56</v>
      </c>
      <c r="J262" s="3" t="s">
        <v>17</v>
      </c>
    </row>
    <row r="263" spans="1:19" x14ac:dyDescent="0.4">
      <c r="B263" s="1" t="s">
        <v>57</v>
      </c>
      <c r="C263" s="5" t="s">
        <v>48</v>
      </c>
      <c r="D263" s="6" t="s">
        <v>49</v>
      </c>
      <c r="E263" s="5" t="s">
        <v>50</v>
      </c>
      <c r="F263" s="5"/>
      <c r="G263" s="5"/>
      <c r="H263" s="5"/>
      <c r="I263" s="5" t="s">
        <v>57</v>
      </c>
      <c r="J263" s="5" t="s">
        <v>48</v>
      </c>
      <c r="K263" s="6" t="s">
        <v>49</v>
      </c>
      <c r="L263" s="5" t="s">
        <v>50</v>
      </c>
      <c r="O263" s="1">
        <f>Sheet2!Q2</f>
        <v>95827</v>
      </c>
      <c r="R263" s="1">
        <f>Sheet2!R2</f>
        <v>48555</v>
      </c>
    </row>
    <row r="264" spans="1:19" x14ac:dyDescent="0.4">
      <c r="A264" s="1">
        <v>1</v>
      </c>
      <c r="B264" s="1" t="s">
        <v>18</v>
      </c>
      <c r="C264" s="1">
        <v>25290</v>
      </c>
      <c r="D264" s="2">
        <v>30120.443724705125</v>
      </c>
      <c r="E264" s="2">
        <v>83.962906493495183</v>
      </c>
      <c r="F264" s="1" t="s">
        <v>54</v>
      </c>
      <c r="H264" s="1">
        <v>1</v>
      </c>
      <c r="I264" s="1" t="s">
        <v>18</v>
      </c>
      <c r="J264" s="1">
        <v>14213</v>
      </c>
      <c r="K264" s="2">
        <v>15986.984784194314</v>
      </c>
      <c r="L264" s="2">
        <v>88.903568695779455</v>
      </c>
      <c r="M264" s="1" t="s">
        <v>54</v>
      </c>
      <c r="O264" s="1">
        <f>SUM(C264:C293)</f>
        <v>95827</v>
      </c>
      <c r="P264" s="1">
        <f>SUM(D264:D293)</f>
        <v>97726.872850559987</v>
      </c>
      <c r="R264" s="1">
        <f>SUM(J264:J293)</f>
        <v>48555</v>
      </c>
      <c r="S264" s="2">
        <f>SUM(K264:K293)</f>
        <v>51664.449962253551</v>
      </c>
    </row>
    <row r="265" spans="1:19" x14ac:dyDescent="0.4">
      <c r="A265" s="1">
        <v>2</v>
      </c>
      <c r="B265" s="1" t="s">
        <v>19</v>
      </c>
      <c r="C265" s="1">
        <v>4682</v>
      </c>
      <c r="D265" s="2">
        <v>5194.5434362491551</v>
      </c>
      <c r="E265" s="2">
        <v>90.13304167075654</v>
      </c>
      <c r="F265" s="1" t="s">
        <v>54</v>
      </c>
      <c r="H265" s="1">
        <v>2</v>
      </c>
      <c r="I265" s="1" t="s">
        <v>19</v>
      </c>
      <c r="J265" s="1">
        <v>2659</v>
      </c>
      <c r="K265" s="2">
        <v>2748.3633868106008</v>
      </c>
      <c r="L265" s="2">
        <v>96.74848721826757</v>
      </c>
      <c r="M265" s="1" t="s">
        <v>51</v>
      </c>
      <c r="O265" s="5" t="str">
        <f>IF(O263=O264,"OK","NG")</f>
        <v>OK</v>
      </c>
      <c r="R265" s="5" t="str">
        <f>IF(R263=R264,"OK","NG")</f>
        <v>OK</v>
      </c>
    </row>
    <row r="266" spans="1:19" x14ac:dyDescent="0.4">
      <c r="A266" s="1">
        <v>3</v>
      </c>
      <c r="B266" s="1" t="s">
        <v>20</v>
      </c>
      <c r="C266" s="1">
        <v>3486</v>
      </c>
      <c r="D266" s="2">
        <v>2752.9526831039989</v>
      </c>
      <c r="E266" s="2">
        <v>126.62767585491075</v>
      </c>
      <c r="F266" s="1" t="s">
        <v>52</v>
      </c>
      <c r="H266" s="1">
        <v>3</v>
      </c>
      <c r="I266" s="1" t="s">
        <v>20</v>
      </c>
      <c r="J266" s="1">
        <v>1437</v>
      </c>
      <c r="K266" s="2">
        <v>1450.8547301038984</v>
      </c>
      <c r="L266" s="2">
        <v>99.045064277186029</v>
      </c>
      <c r="M266" s="1" t="s">
        <v>51</v>
      </c>
    </row>
    <row r="267" spans="1:19" x14ac:dyDescent="0.4">
      <c r="A267" s="1">
        <v>4</v>
      </c>
      <c r="B267" s="1" t="s">
        <v>21</v>
      </c>
      <c r="C267" s="1">
        <v>7316</v>
      </c>
      <c r="D267" s="2">
        <v>6536.9224189347242</v>
      </c>
      <c r="E267" s="2">
        <v>111.91810964145168</v>
      </c>
      <c r="F267" s="1" t="s">
        <v>52</v>
      </c>
      <c r="H267" s="1">
        <v>4</v>
      </c>
      <c r="I267" s="1" t="s">
        <v>21</v>
      </c>
      <c r="J267" s="1">
        <v>3366</v>
      </c>
      <c r="K267" s="2">
        <v>3457.4319381163123</v>
      </c>
      <c r="L267" s="2">
        <v>97.355495646687217</v>
      </c>
      <c r="M267" s="1" t="s">
        <v>51</v>
      </c>
    </row>
    <row r="268" spans="1:19" x14ac:dyDescent="0.4">
      <c r="A268" s="1">
        <v>5</v>
      </c>
      <c r="B268" s="1" t="s">
        <v>22</v>
      </c>
      <c r="C268" s="1">
        <v>2251</v>
      </c>
      <c r="D268" s="2">
        <v>2299.5575244733545</v>
      </c>
      <c r="E268" s="2">
        <v>97.888397052190498</v>
      </c>
      <c r="F268" s="1" t="s">
        <v>51</v>
      </c>
      <c r="H268" s="1">
        <v>5</v>
      </c>
      <c r="I268" s="1" t="s">
        <v>22</v>
      </c>
      <c r="J268" s="1">
        <v>1306</v>
      </c>
      <c r="K268" s="2">
        <v>1215.4159802262807</v>
      </c>
      <c r="L268" s="2">
        <v>107.45292321702524</v>
      </c>
      <c r="M268" s="1" t="s">
        <v>52</v>
      </c>
    </row>
    <row r="269" spans="1:19" x14ac:dyDescent="0.4">
      <c r="A269" s="1">
        <v>6</v>
      </c>
      <c r="B269" s="1" t="s">
        <v>23</v>
      </c>
      <c r="C269" s="1">
        <v>894</v>
      </c>
      <c r="D269" s="2">
        <v>930.4612142850375</v>
      </c>
      <c r="E269" s="2">
        <v>96.08138268148511</v>
      </c>
      <c r="F269" s="1" t="s">
        <v>51</v>
      </c>
      <c r="H269" s="1">
        <v>6</v>
      </c>
      <c r="I269" s="1" t="s">
        <v>23</v>
      </c>
      <c r="J269" s="1">
        <v>517</v>
      </c>
      <c r="K269" s="2">
        <v>481.71026189443887</v>
      </c>
      <c r="L269" s="2">
        <v>107.32592616291295</v>
      </c>
      <c r="M269" s="1" t="s">
        <v>51</v>
      </c>
    </row>
    <row r="270" spans="1:19" x14ac:dyDescent="0.4">
      <c r="A270" s="1">
        <v>7</v>
      </c>
      <c r="B270" s="1" t="s">
        <v>24</v>
      </c>
      <c r="C270" s="1">
        <v>647</v>
      </c>
      <c r="D270" s="2">
        <v>570.43301186387464</v>
      </c>
      <c r="E270" s="2">
        <v>113.42260818425372</v>
      </c>
      <c r="F270" s="1" t="s">
        <v>52</v>
      </c>
      <c r="H270" s="1">
        <v>7</v>
      </c>
      <c r="I270" s="1" t="s">
        <v>24</v>
      </c>
      <c r="J270" s="1">
        <v>316</v>
      </c>
      <c r="K270" s="2">
        <v>300.13020123169667</v>
      </c>
      <c r="L270" s="2">
        <v>105.28763806613786</v>
      </c>
      <c r="M270" s="1" t="s">
        <v>51</v>
      </c>
    </row>
    <row r="271" spans="1:19" x14ac:dyDescent="0.4">
      <c r="A271" s="1">
        <v>8</v>
      </c>
      <c r="B271" s="1" t="s">
        <v>25</v>
      </c>
      <c r="C271" s="1">
        <v>2971</v>
      </c>
      <c r="D271" s="2">
        <v>3513.2232974505851</v>
      </c>
      <c r="E271" s="2">
        <v>84.566215934977535</v>
      </c>
      <c r="F271" s="1" t="s">
        <v>54</v>
      </c>
      <c r="H271" s="1">
        <v>8</v>
      </c>
      <c r="I271" s="1" t="s">
        <v>25</v>
      </c>
      <c r="J271" s="1">
        <v>1508</v>
      </c>
      <c r="K271" s="2">
        <v>1858.588439681653</v>
      </c>
      <c r="L271" s="2">
        <v>81.136843843615893</v>
      </c>
      <c r="M271" s="1" t="s">
        <v>54</v>
      </c>
    </row>
    <row r="272" spans="1:19" x14ac:dyDescent="0.4">
      <c r="A272" s="1">
        <v>9</v>
      </c>
      <c r="B272" s="1" t="s">
        <v>26</v>
      </c>
      <c r="C272" s="1">
        <v>3101</v>
      </c>
      <c r="D272" s="2">
        <v>3354.2166513126526</v>
      </c>
      <c r="E272" s="2">
        <v>92.450796187731115</v>
      </c>
      <c r="F272" s="1" t="s">
        <v>54</v>
      </c>
      <c r="H272" s="1">
        <v>9</v>
      </c>
      <c r="I272" s="1" t="s">
        <v>26</v>
      </c>
      <c r="J272" s="1">
        <v>1433</v>
      </c>
      <c r="K272" s="2">
        <v>1789.2422839478088</v>
      </c>
      <c r="L272" s="2">
        <v>80.089768325741161</v>
      </c>
      <c r="M272" s="1" t="s">
        <v>54</v>
      </c>
    </row>
    <row r="273" spans="1:13" x14ac:dyDescent="0.4">
      <c r="A273" s="1">
        <v>10</v>
      </c>
      <c r="B273" s="1" t="s">
        <v>27</v>
      </c>
      <c r="C273" s="1">
        <v>1540</v>
      </c>
      <c r="D273" s="2">
        <v>1577.8985426373249</v>
      </c>
      <c r="E273" s="2">
        <v>97.598163531225481</v>
      </c>
      <c r="F273" s="1" t="s">
        <v>51</v>
      </c>
      <c r="H273" s="1">
        <v>10</v>
      </c>
      <c r="I273" s="1" t="s">
        <v>27</v>
      </c>
      <c r="J273" s="1">
        <v>787</v>
      </c>
      <c r="K273" s="2">
        <v>826.34565213348662</v>
      </c>
      <c r="L273" s="2">
        <v>95.238596338965081</v>
      </c>
      <c r="M273" s="1" t="s">
        <v>51</v>
      </c>
    </row>
    <row r="274" spans="1:13" x14ac:dyDescent="0.4">
      <c r="A274" s="1">
        <v>11</v>
      </c>
      <c r="B274" s="1" t="s">
        <v>28</v>
      </c>
      <c r="C274" s="1">
        <v>590</v>
      </c>
      <c r="D274" s="2">
        <v>450.60746932615484</v>
      </c>
      <c r="E274" s="2">
        <v>130.93435865195374</v>
      </c>
      <c r="F274" s="1" t="s">
        <v>52</v>
      </c>
      <c r="H274" s="1">
        <v>11</v>
      </c>
      <c r="I274" s="1" t="s">
        <v>28</v>
      </c>
      <c r="J274" s="1">
        <v>260</v>
      </c>
      <c r="K274" s="2">
        <v>237.96669197620929</v>
      </c>
      <c r="L274" s="2">
        <v>109.2589882394102</v>
      </c>
      <c r="M274" s="1" t="s">
        <v>51</v>
      </c>
    </row>
    <row r="275" spans="1:13" x14ac:dyDescent="0.4">
      <c r="A275" s="1">
        <v>12</v>
      </c>
      <c r="B275" s="1" t="s">
        <v>29</v>
      </c>
      <c r="C275" s="1">
        <v>4062</v>
      </c>
      <c r="D275" s="2">
        <v>3832.4585225694977</v>
      </c>
      <c r="E275" s="2">
        <v>105.98940539287571</v>
      </c>
      <c r="F275" s="1" t="s">
        <v>52</v>
      </c>
      <c r="H275" s="1">
        <v>12</v>
      </c>
      <c r="I275" s="1" t="s">
        <v>29</v>
      </c>
      <c r="J275" s="1">
        <v>2052</v>
      </c>
      <c r="K275" s="2">
        <v>2012.3884633374746</v>
      </c>
      <c r="L275" s="2">
        <v>101.96838420534529</v>
      </c>
      <c r="M275" s="1" t="s">
        <v>51</v>
      </c>
    </row>
    <row r="276" spans="1:13" x14ac:dyDescent="0.4">
      <c r="A276" s="1">
        <v>13</v>
      </c>
      <c r="B276" s="1" t="s">
        <v>30</v>
      </c>
      <c r="C276" s="1">
        <v>2951</v>
      </c>
      <c r="D276" s="2">
        <v>2626.9175902508955</v>
      </c>
      <c r="E276" s="2">
        <v>112.33698426444172</v>
      </c>
      <c r="F276" s="1" t="s">
        <v>52</v>
      </c>
      <c r="H276" s="1">
        <v>13</v>
      </c>
      <c r="I276" s="1" t="s">
        <v>30</v>
      </c>
      <c r="J276" s="1">
        <v>1508</v>
      </c>
      <c r="K276" s="2">
        <v>1377.369824641472</v>
      </c>
      <c r="L276" s="2">
        <v>109.48403057926225</v>
      </c>
      <c r="M276" s="1" t="s">
        <v>52</v>
      </c>
    </row>
    <row r="277" spans="1:13" x14ac:dyDescent="0.4">
      <c r="A277" s="1">
        <v>14</v>
      </c>
      <c r="B277" s="1" t="s">
        <v>31</v>
      </c>
      <c r="C277" s="1">
        <v>947</v>
      </c>
      <c r="D277" s="2">
        <v>890.798166015893</v>
      </c>
      <c r="E277" s="2">
        <v>106.30915465794799</v>
      </c>
      <c r="F277" s="1" t="s">
        <v>51</v>
      </c>
      <c r="H277" s="1">
        <v>14</v>
      </c>
      <c r="I277" s="1" t="s">
        <v>31</v>
      </c>
      <c r="J277" s="1">
        <v>460</v>
      </c>
      <c r="K277" s="2">
        <v>464.64007978633765</v>
      </c>
      <c r="L277" s="2">
        <v>99.001360410304812</v>
      </c>
      <c r="M277" s="1" t="s">
        <v>51</v>
      </c>
    </row>
    <row r="278" spans="1:13" x14ac:dyDescent="0.4">
      <c r="A278" s="1">
        <v>15</v>
      </c>
      <c r="B278" s="1" t="s">
        <v>32</v>
      </c>
      <c r="C278" s="1">
        <v>1259</v>
      </c>
      <c r="D278" s="2">
        <v>1274.1223373079702</v>
      </c>
      <c r="E278" s="2">
        <v>98.813117322790106</v>
      </c>
      <c r="F278" s="1" t="s">
        <v>51</v>
      </c>
      <c r="H278" s="1">
        <v>15</v>
      </c>
      <c r="I278" s="1" t="s">
        <v>32</v>
      </c>
      <c r="J278" s="1">
        <v>610</v>
      </c>
      <c r="K278" s="2">
        <v>666.8804332498072</v>
      </c>
      <c r="L278" s="2">
        <v>91.470669941143655</v>
      </c>
      <c r="M278" s="1" t="s">
        <v>55</v>
      </c>
    </row>
    <row r="279" spans="1:13" x14ac:dyDescent="0.4">
      <c r="A279" s="1">
        <v>16</v>
      </c>
      <c r="B279" s="1" t="s">
        <v>33</v>
      </c>
      <c r="C279" s="1">
        <v>1402</v>
      </c>
      <c r="D279" s="2">
        <v>1539.6183230756858</v>
      </c>
      <c r="E279" s="2">
        <v>91.061529925107237</v>
      </c>
      <c r="F279" s="1" t="s">
        <v>54</v>
      </c>
      <c r="H279" s="1">
        <v>16</v>
      </c>
      <c r="I279" s="1" t="s">
        <v>33</v>
      </c>
      <c r="J279" s="1">
        <v>628</v>
      </c>
      <c r="K279" s="2">
        <v>803.43522570623691</v>
      </c>
      <c r="L279" s="2">
        <v>78.164359727689856</v>
      </c>
      <c r="M279" s="1" t="s">
        <v>54</v>
      </c>
    </row>
    <row r="280" spans="1:13" x14ac:dyDescent="0.4">
      <c r="A280" s="1">
        <v>17</v>
      </c>
      <c r="B280" s="1" t="s">
        <v>34</v>
      </c>
      <c r="C280" s="1">
        <v>717</v>
      </c>
      <c r="D280" s="2">
        <v>856.68173232043989</v>
      </c>
      <c r="E280" s="2">
        <v>83.695026163089437</v>
      </c>
      <c r="F280" s="1" t="s">
        <v>54</v>
      </c>
      <c r="H280" s="1">
        <v>17</v>
      </c>
      <c r="I280" s="1" t="s">
        <v>34</v>
      </c>
      <c r="J280" s="1">
        <v>377</v>
      </c>
      <c r="K280" s="2">
        <v>451.85391894574252</v>
      </c>
      <c r="L280" s="2">
        <v>83.434044542450721</v>
      </c>
      <c r="M280" s="1" t="s">
        <v>54</v>
      </c>
    </row>
    <row r="281" spans="1:13" x14ac:dyDescent="0.4">
      <c r="A281" s="1">
        <v>18</v>
      </c>
      <c r="B281" s="1" t="s">
        <v>35</v>
      </c>
      <c r="C281" s="1">
        <v>1159</v>
      </c>
      <c r="D281" s="2">
        <v>1112.7835016945774</v>
      </c>
      <c r="E281" s="2">
        <v>104.1532336015984</v>
      </c>
      <c r="F281" s="1" t="s">
        <v>51</v>
      </c>
      <c r="H281" s="1">
        <v>18</v>
      </c>
      <c r="I281" s="1" t="s">
        <v>35</v>
      </c>
      <c r="J281" s="1">
        <v>649</v>
      </c>
      <c r="K281" s="2">
        <v>583.68657672924178</v>
      </c>
      <c r="L281" s="2">
        <v>111.18981074342156</v>
      </c>
      <c r="M281" s="1" t="s">
        <v>52</v>
      </c>
    </row>
    <row r="282" spans="1:13" x14ac:dyDescent="0.4">
      <c r="A282" s="1">
        <v>19</v>
      </c>
      <c r="B282" s="1" t="s">
        <v>36</v>
      </c>
      <c r="C282" s="1">
        <v>1460</v>
      </c>
      <c r="D282" s="2">
        <v>1261.4978173014299</v>
      </c>
      <c r="E282" s="2">
        <v>115.73543608051592</v>
      </c>
      <c r="F282" s="1" t="s">
        <v>52</v>
      </c>
      <c r="H282" s="1">
        <v>19</v>
      </c>
      <c r="I282" s="1" t="s">
        <v>36</v>
      </c>
      <c r="J282" s="1">
        <v>705</v>
      </c>
      <c r="K282" s="2">
        <v>668.77515949008455</v>
      </c>
      <c r="L282" s="2">
        <v>105.41659479959387</v>
      </c>
      <c r="M282" s="1" t="s">
        <v>51</v>
      </c>
    </row>
    <row r="283" spans="1:13" x14ac:dyDescent="0.4">
      <c r="A283" s="1">
        <v>20</v>
      </c>
      <c r="B283" s="1" t="s">
        <v>37</v>
      </c>
      <c r="C283" s="1">
        <v>1546</v>
      </c>
      <c r="D283" s="2">
        <v>1317.5317910595102</v>
      </c>
      <c r="E283" s="2">
        <v>117.34062210041733</v>
      </c>
      <c r="F283" s="1" t="s">
        <v>52</v>
      </c>
      <c r="H283" s="1">
        <v>20</v>
      </c>
      <c r="I283" s="1" t="s">
        <v>37</v>
      </c>
      <c r="J283" s="1">
        <v>629</v>
      </c>
      <c r="K283" s="2">
        <v>690.95449387092754</v>
      </c>
      <c r="L283" s="2">
        <v>91.033491435327306</v>
      </c>
      <c r="M283" s="1" t="s">
        <v>55</v>
      </c>
    </row>
    <row r="284" spans="1:13" x14ac:dyDescent="0.4">
      <c r="A284" s="1">
        <v>21</v>
      </c>
      <c r="B284" s="1" t="s">
        <v>38</v>
      </c>
      <c r="C284" s="1">
        <v>2952</v>
      </c>
      <c r="D284" s="2">
        <v>3096.3750670101817</v>
      </c>
      <c r="E284" s="2">
        <v>95.3372875092426</v>
      </c>
      <c r="F284" s="1" t="s">
        <v>54</v>
      </c>
      <c r="H284" s="1">
        <v>21</v>
      </c>
      <c r="I284" s="1" t="s">
        <v>38</v>
      </c>
      <c r="J284" s="1">
        <v>1547</v>
      </c>
      <c r="K284" s="2">
        <v>1631.4263305326776</v>
      </c>
      <c r="L284" s="2">
        <v>94.824998901108117</v>
      </c>
      <c r="M284" s="1" t="s">
        <v>55</v>
      </c>
    </row>
    <row r="285" spans="1:13" x14ac:dyDescent="0.4">
      <c r="A285" s="1">
        <v>22</v>
      </c>
      <c r="B285" s="1" t="s">
        <v>39</v>
      </c>
      <c r="C285" s="1">
        <v>1759</v>
      </c>
      <c r="D285" s="2">
        <v>1594.7592145626734</v>
      </c>
      <c r="E285" s="2">
        <v>110.29878265869534</v>
      </c>
      <c r="F285" s="1" t="s">
        <v>52</v>
      </c>
      <c r="H285" s="1">
        <v>22</v>
      </c>
      <c r="I285" s="1" t="s">
        <v>39</v>
      </c>
      <c r="J285" s="1">
        <v>1029</v>
      </c>
      <c r="K285" s="2">
        <v>836.49957319215298</v>
      </c>
      <c r="L285" s="2">
        <v>123.01261506604828</v>
      </c>
      <c r="M285" s="1" t="s">
        <v>52</v>
      </c>
    </row>
    <row r="286" spans="1:13" x14ac:dyDescent="0.4">
      <c r="A286" s="1">
        <v>23</v>
      </c>
      <c r="B286" s="1" t="s">
        <v>40</v>
      </c>
      <c r="C286" s="1">
        <v>4505</v>
      </c>
      <c r="D286" s="2">
        <v>3991.2449349047656</v>
      </c>
      <c r="E286" s="2">
        <v>112.87205053747205</v>
      </c>
      <c r="F286" s="1" t="s">
        <v>52</v>
      </c>
      <c r="H286" s="1">
        <v>23</v>
      </c>
      <c r="I286" s="1" t="s">
        <v>40</v>
      </c>
      <c r="J286" s="1">
        <v>2225</v>
      </c>
      <c r="K286" s="2">
        <v>2108.2815990332433</v>
      </c>
      <c r="L286" s="2">
        <v>105.53618648572744</v>
      </c>
      <c r="M286" s="1" t="s">
        <v>53</v>
      </c>
    </row>
    <row r="287" spans="1:13" x14ac:dyDescent="0.4">
      <c r="A287" s="1">
        <v>24</v>
      </c>
      <c r="B287" s="1" t="s">
        <v>41</v>
      </c>
      <c r="C287" s="1">
        <v>4327</v>
      </c>
      <c r="D287" s="2">
        <v>3556.7734175374462</v>
      </c>
      <c r="E287" s="2">
        <v>121.65520521112714</v>
      </c>
      <c r="F287" s="1" t="s">
        <v>52</v>
      </c>
      <c r="H287" s="1">
        <v>24</v>
      </c>
      <c r="I287" s="1" t="s">
        <v>41</v>
      </c>
      <c r="J287" s="1">
        <v>1832</v>
      </c>
      <c r="K287" s="2">
        <v>1893.8264661795056</v>
      </c>
      <c r="L287" s="2">
        <v>96.735367929236375</v>
      </c>
      <c r="M287" s="1" t="s">
        <v>51</v>
      </c>
    </row>
    <row r="288" spans="1:13" x14ac:dyDescent="0.4">
      <c r="A288" s="1">
        <v>25</v>
      </c>
      <c r="B288" s="1" t="s">
        <v>42</v>
      </c>
      <c r="C288" s="1">
        <v>537</v>
      </c>
      <c r="D288" s="2">
        <v>445.14889473052841</v>
      </c>
      <c r="E288" s="2">
        <v>120.63379385117284</v>
      </c>
      <c r="F288" s="1" t="s">
        <v>52</v>
      </c>
      <c r="H288" s="1">
        <v>25</v>
      </c>
      <c r="I288" s="1" t="s">
        <v>42</v>
      </c>
      <c r="J288" s="1">
        <v>231</v>
      </c>
      <c r="K288" s="2">
        <v>234.49998639215454</v>
      </c>
      <c r="L288" s="2">
        <v>98.507468402875929</v>
      </c>
      <c r="M288" s="1" t="s">
        <v>51</v>
      </c>
    </row>
    <row r="289" spans="1:13" x14ac:dyDescent="0.4">
      <c r="A289" s="1">
        <v>26</v>
      </c>
      <c r="B289" s="1" t="s">
        <v>43</v>
      </c>
      <c r="C289" s="1">
        <v>1040</v>
      </c>
      <c r="D289" s="2">
        <v>970.34422848051281</v>
      </c>
      <c r="E289" s="2">
        <v>107.17845991917352</v>
      </c>
      <c r="F289" s="1" t="s">
        <v>53</v>
      </c>
      <c r="H289" s="1">
        <v>26</v>
      </c>
      <c r="I289" s="1" t="s">
        <v>43</v>
      </c>
      <c r="J289" s="1">
        <v>543</v>
      </c>
      <c r="K289" s="2">
        <v>508.86553418551057</v>
      </c>
      <c r="L289" s="2">
        <v>106.70795397238389</v>
      </c>
      <c r="M289" s="1" t="s">
        <v>51</v>
      </c>
    </row>
    <row r="290" spans="1:13" x14ac:dyDescent="0.4">
      <c r="A290" s="1">
        <v>27</v>
      </c>
      <c r="B290" s="1" t="s">
        <v>44</v>
      </c>
      <c r="C290" s="1">
        <v>6233</v>
      </c>
      <c r="D290" s="2">
        <v>6498.1723172446618</v>
      </c>
      <c r="E290" s="2">
        <v>95.919278463254116</v>
      </c>
      <c r="F290" s="1" t="s">
        <v>54</v>
      </c>
      <c r="H290" s="1">
        <v>27</v>
      </c>
      <c r="I290" s="1" t="s">
        <v>44</v>
      </c>
      <c r="J290" s="1">
        <v>2838</v>
      </c>
      <c r="K290" s="2">
        <v>3419.8400801018706</v>
      </c>
      <c r="L290" s="2">
        <v>82.986336598390338</v>
      </c>
      <c r="M290" s="1" t="s">
        <v>54</v>
      </c>
    </row>
    <row r="291" spans="1:13" x14ac:dyDescent="0.4">
      <c r="A291" s="1">
        <v>28</v>
      </c>
      <c r="B291" s="1" t="s">
        <v>45</v>
      </c>
      <c r="C291" s="1">
        <v>4627</v>
      </c>
      <c r="D291" s="2">
        <v>4316.5241488639585</v>
      </c>
      <c r="E291" s="2">
        <v>107.19272823291755</v>
      </c>
      <c r="F291" s="1" t="s">
        <v>52</v>
      </c>
      <c r="H291" s="1">
        <v>28</v>
      </c>
      <c r="I291" s="1" t="s">
        <v>45</v>
      </c>
      <c r="J291" s="1">
        <v>2116</v>
      </c>
      <c r="K291" s="2">
        <v>2296.4183015193153</v>
      </c>
      <c r="L291" s="2">
        <v>92.143491392663506</v>
      </c>
      <c r="M291" s="1" t="s">
        <v>54</v>
      </c>
    </row>
    <row r="292" spans="1:13" x14ac:dyDescent="0.4">
      <c r="A292" s="1">
        <v>29</v>
      </c>
      <c r="B292" s="1" t="s">
        <v>46</v>
      </c>
      <c r="C292" s="1">
        <v>686</v>
      </c>
      <c r="D292" s="2">
        <v>488.92916446203765</v>
      </c>
      <c r="E292" s="2">
        <v>140.30662309841892</v>
      </c>
      <c r="F292" s="1" t="s">
        <v>52</v>
      </c>
      <c r="H292" s="1">
        <v>29</v>
      </c>
      <c r="I292" s="1" t="s">
        <v>46</v>
      </c>
      <c r="J292" s="1">
        <v>268</v>
      </c>
      <c r="K292" s="2">
        <v>260.71798452139001</v>
      </c>
      <c r="L292" s="2">
        <v>102.79306220166508</v>
      </c>
      <c r="M292" s="1" t="s">
        <v>51</v>
      </c>
    </row>
    <row r="293" spans="1:13" x14ac:dyDescent="0.4">
      <c r="A293" s="1">
        <v>30</v>
      </c>
      <c r="B293" s="1" t="s">
        <v>47</v>
      </c>
      <c r="C293" s="1">
        <v>890</v>
      </c>
      <c r="D293" s="2">
        <v>754.93170682534128</v>
      </c>
      <c r="E293" s="2">
        <v>117.89145851916214</v>
      </c>
      <c r="F293" s="1" t="s">
        <v>52</v>
      </c>
      <c r="H293" s="1">
        <v>30</v>
      </c>
      <c r="I293" s="1" t="s">
        <v>47</v>
      </c>
      <c r="J293" s="1">
        <v>506</v>
      </c>
      <c r="K293" s="2">
        <v>401.05558052170738</v>
      </c>
      <c r="L293" s="2">
        <v>126.16705129542822</v>
      </c>
      <c r="M293" s="1" t="s">
        <v>52</v>
      </c>
    </row>
  </sheetData>
  <phoneticPr fontId="1"/>
  <pageMargins left="0.70866141732283472" right="0.70866141732283472" top="0.70866141732283472" bottom="0.51181102362204722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5D35-AD1A-4A86-92E9-A255F1DD92AF}">
  <dimension ref="A1:R3"/>
  <sheetViews>
    <sheetView workbookViewId="0">
      <selection activeCell="H12" sqref="H12"/>
    </sheetView>
  </sheetViews>
  <sheetFormatPr defaultRowHeight="18.75" x14ac:dyDescent="0.4"/>
  <cols>
    <col min="1" max="18" width="6.375" customWidth="1"/>
  </cols>
  <sheetData>
    <row r="1" spans="1:18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59</v>
      </c>
      <c r="I1" s="4" t="s">
        <v>60</v>
      </c>
      <c r="J1" s="4" t="s">
        <v>9</v>
      </c>
      <c r="K1" s="4" t="s">
        <v>10</v>
      </c>
      <c r="L1" s="4" t="s">
        <v>61</v>
      </c>
      <c r="M1" s="4" t="s">
        <v>12</v>
      </c>
      <c r="N1" s="4" t="s">
        <v>62</v>
      </c>
      <c r="O1" s="4" t="s">
        <v>14</v>
      </c>
      <c r="P1" s="4" t="s">
        <v>63</v>
      </c>
      <c r="Q1" s="4" t="s">
        <v>16</v>
      </c>
      <c r="R1" s="4" t="s">
        <v>64</v>
      </c>
    </row>
    <row r="2" spans="1:18" x14ac:dyDescent="0.4">
      <c r="A2" s="4">
        <v>5644</v>
      </c>
      <c r="B2" s="4">
        <v>20493</v>
      </c>
      <c r="C2" s="4">
        <v>26075</v>
      </c>
      <c r="D2" s="4">
        <v>12310</v>
      </c>
      <c r="E2" s="4">
        <v>9679</v>
      </c>
      <c r="F2" s="4">
        <v>20117</v>
      </c>
      <c r="G2" s="4">
        <v>42150</v>
      </c>
      <c r="H2" s="4">
        <v>7487</v>
      </c>
      <c r="I2" s="4">
        <v>3253</v>
      </c>
      <c r="J2" s="4">
        <v>16100</v>
      </c>
      <c r="K2" s="4">
        <v>46593</v>
      </c>
      <c r="L2" s="4">
        <v>26930</v>
      </c>
      <c r="M2" s="4">
        <v>2005</v>
      </c>
      <c r="N2" s="4">
        <v>14902</v>
      </c>
      <c r="O2" s="4">
        <v>9604</v>
      </c>
      <c r="P2" s="4">
        <v>193782</v>
      </c>
      <c r="Q2" s="4">
        <v>95827</v>
      </c>
      <c r="R2" s="4">
        <v>48555</v>
      </c>
    </row>
    <row r="3" spans="1:18" x14ac:dyDescent="0.4">
      <c r="A3" t="s">
        <v>65</v>
      </c>
      <c r="B3" t="s">
        <v>66</v>
      </c>
      <c r="C3" t="s">
        <v>67</v>
      </c>
      <c r="D3" t="s">
        <v>68</v>
      </c>
      <c r="E3" t="s">
        <v>69</v>
      </c>
      <c r="F3" t="s">
        <v>70</v>
      </c>
      <c r="G3" t="s">
        <v>71</v>
      </c>
      <c r="H3" t="s">
        <v>72</v>
      </c>
      <c r="I3" t="s">
        <v>73</v>
      </c>
      <c r="J3" t="s">
        <v>74</v>
      </c>
      <c r="K3" t="s">
        <v>75</v>
      </c>
      <c r="L3" t="s">
        <v>76</v>
      </c>
      <c r="M3" t="s">
        <v>77</v>
      </c>
      <c r="N3" t="s">
        <v>78</v>
      </c>
      <c r="O3" t="s">
        <v>80</v>
      </c>
      <c r="P3" t="s">
        <v>79</v>
      </c>
      <c r="Q3" t="s">
        <v>81</v>
      </c>
      <c r="R3" t="s">
        <v>82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5692-E391-4EEA-A140-1B67570F2E9A}">
  <dimension ref="A2:DU34"/>
  <sheetViews>
    <sheetView workbookViewId="0">
      <selection activeCell="C33" sqref="C33"/>
    </sheetView>
  </sheetViews>
  <sheetFormatPr defaultRowHeight="12" x14ac:dyDescent="0.4"/>
  <cols>
    <col min="1" max="1" width="9.125" style="1" bestFit="1" customWidth="1"/>
    <col min="2" max="2" width="14.125" style="1" bestFit="1" customWidth="1"/>
    <col min="3" max="3" width="9.125" style="1" bestFit="1" customWidth="1"/>
    <col min="4" max="4" width="9.125" style="2" bestFit="1" customWidth="1"/>
    <col min="5" max="5" width="9.125" style="1" bestFit="1" customWidth="1"/>
    <col min="6" max="7" width="9" style="1"/>
    <col min="8" max="8" width="9.125" style="1" bestFit="1" customWidth="1"/>
    <col min="9" max="9" width="9" style="1"/>
    <col min="10" max="10" width="9.125" style="1" bestFit="1" customWidth="1"/>
    <col min="11" max="11" width="9.125" style="2" bestFit="1" customWidth="1"/>
    <col min="12" max="12" width="9.125" style="1" bestFit="1" customWidth="1"/>
    <col min="13" max="14" width="9" style="1"/>
    <col min="15" max="15" width="9.125" style="1" bestFit="1" customWidth="1"/>
    <col min="16" max="16" width="9" style="1"/>
    <col min="17" max="17" width="9.125" style="1" bestFit="1" customWidth="1"/>
    <col min="18" max="18" width="9.125" style="2" bestFit="1" customWidth="1"/>
    <col min="19" max="19" width="9.125" style="1" bestFit="1" customWidth="1"/>
    <col min="20" max="21" width="9" style="1"/>
    <col min="22" max="22" width="9.125" style="1" bestFit="1" customWidth="1"/>
    <col min="23" max="23" width="9" style="1"/>
    <col min="24" max="24" width="9.125" style="1" bestFit="1" customWidth="1"/>
    <col min="25" max="25" width="9.125" style="2" bestFit="1" customWidth="1"/>
    <col min="26" max="26" width="9.125" style="1" bestFit="1" customWidth="1"/>
    <col min="27" max="28" width="9" style="1"/>
    <col min="29" max="29" width="9.125" style="1" bestFit="1" customWidth="1"/>
    <col min="30" max="30" width="9" style="1"/>
    <col min="31" max="31" width="9.125" style="1" bestFit="1" customWidth="1"/>
    <col min="32" max="32" width="9.125" style="2" bestFit="1" customWidth="1"/>
    <col min="33" max="33" width="9.125" style="1" bestFit="1" customWidth="1"/>
    <col min="34" max="35" width="9" style="1"/>
    <col min="36" max="36" width="9.125" style="1" bestFit="1" customWidth="1"/>
    <col min="37" max="37" width="9" style="1"/>
    <col min="38" max="38" width="9.125" style="1" bestFit="1" customWidth="1"/>
    <col min="39" max="39" width="9.125" style="2" bestFit="1" customWidth="1"/>
    <col min="40" max="40" width="9.125" style="1" bestFit="1" customWidth="1"/>
    <col min="41" max="42" width="9" style="1"/>
    <col min="43" max="43" width="9.125" style="1" bestFit="1" customWidth="1"/>
    <col min="44" max="44" width="9" style="1"/>
    <col min="45" max="45" width="9.125" style="1" bestFit="1" customWidth="1"/>
    <col min="46" max="46" width="9.5" style="2" bestFit="1" customWidth="1"/>
    <col min="47" max="47" width="9.125" style="1" bestFit="1" customWidth="1"/>
    <col min="48" max="49" width="9" style="1"/>
    <col min="50" max="50" width="9.125" style="1" bestFit="1" customWidth="1"/>
    <col min="51" max="51" width="9" style="1"/>
    <col min="52" max="52" width="9.125" style="1" bestFit="1" customWidth="1"/>
    <col min="53" max="53" width="9.125" style="2" bestFit="1" customWidth="1"/>
    <col min="54" max="54" width="9.125" style="1" bestFit="1" customWidth="1"/>
    <col min="55" max="56" width="9" style="1"/>
    <col min="57" max="57" width="9.125" style="1" bestFit="1" customWidth="1"/>
    <col min="58" max="58" width="9" style="1"/>
    <col min="59" max="59" width="9.125" style="1" bestFit="1" customWidth="1"/>
    <col min="60" max="60" width="9.125" style="2" bestFit="1" customWidth="1"/>
    <col min="61" max="61" width="9.125" style="1" bestFit="1" customWidth="1"/>
    <col min="62" max="63" width="9" style="1"/>
    <col min="64" max="64" width="9.125" style="1" bestFit="1" customWidth="1"/>
    <col min="65" max="65" width="9" style="1"/>
    <col min="66" max="66" width="9.125" style="1" bestFit="1" customWidth="1"/>
    <col min="67" max="67" width="9.125" style="2" bestFit="1" customWidth="1"/>
    <col min="68" max="68" width="9.125" style="1" bestFit="1" customWidth="1"/>
    <col min="69" max="70" width="9" style="1"/>
    <col min="71" max="71" width="9.125" style="1" bestFit="1" customWidth="1"/>
    <col min="72" max="72" width="9" style="1"/>
    <col min="73" max="73" width="9.125" style="1" bestFit="1" customWidth="1"/>
    <col min="74" max="74" width="9.5" style="2" bestFit="1" customWidth="1"/>
    <col min="75" max="75" width="9.125" style="1" bestFit="1" customWidth="1"/>
    <col min="76" max="77" width="9" style="1"/>
    <col min="78" max="78" width="9.125" style="1" bestFit="1" customWidth="1"/>
    <col min="79" max="79" width="9" style="1"/>
    <col min="80" max="80" width="9.125" style="1" bestFit="1" customWidth="1"/>
    <col min="81" max="81" width="9.5" style="2" bestFit="1" customWidth="1"/>
    <col min="82" max="82" width="9.125" style="1" bestFit="1" customWidth="1"/>
    <col min="83" max="84" width="9" style="1"/>
    <col min="85" max="85" width="9.125" style="1" bestFit="1" customWidth="1"/>
    <col min="86" max="86" width="9" style="1"/>
    <col min="87" max="87" width="9.125" style="1" bestFit="1" customWidth="1"/>
    <col min="88" max="88" width="9.125" style="2" bestFit="1" customWidth="1"/>
    <col min="89" max="89" width="9.125" style="1" bestFit="1" customWidth="1"/>
    <col min="90" max="91" width="9" style="1"/>
    <col min="92" max="92" width="9.125" style="1" bestFit="1" customWidth="1"/>
    <col min="93" max="93" width="9" style="1"/>
    <col min="94" max="94" width="9.125" style="1" bestFit="1" customWidth="1"/>
    <col min="95" max="95" width="9.125" style="2" bestFit="1" customWidth="1"/>
    <col min="96" max="96" width="9.125" style="1" bestFit="1" customWidth="1"/>
    <col min="97" max="98" width="9" style="1"/>
    <col min="99" max="99" width="9.125" style="1" bestFit="1" customWidth="1"/>
    <col min="100" max="100" width="9" style="1"/>
    <col min="101" max="101" width="9.125" style="1" bestFit="1" customWidth="1"/>
    <col min="102" max="102" width="9.125" style="2" bestFit="1" customWidth="1"/>
    <col min="103" max="103" width="9.125" style="1" bestFit="1" customWidth="1"/>
    <col min="104" max="105" width="9" style="1"/>
    <col min="106" max="106" width="9.125" style="1" bestFit="1" customWidth="1"/>
    <col min="107" max="107" width="9" style="1"/>
    <col min="108" max="108" width="9.125" style="1" bestFit="1" customWidth="1"/>
    <col min="109" max="109" width="9.5" style="2" bestFit="1" customWidth="1"/>
    <col min="110" max="110" width="9.125" style="1" bestFit="1" customWidth="1"/>
    <col min="111" max="112" width="9" style="1"/>
    <col min="113" max="113" width="9.125" style="1" bestFit="1" customWidth="1"/>
    <col min="114" max="114" width="9" style="1"/>
    <col min="115" max="115" width="9.125" style="1" bestFit="1" customWidth="1"/>
    <col min="116" max="116" width="9.5" style="2" bestFit="1" customWidth="1"/>
    <col min="117" max="117" width="9.125" style="1" bestFit="1" customWidth="1"/>
    <col min="118" max="119" width="9" style="1"/>
    <col min="120" max="120" width="9.125" style="1" bestFit="1" customWidth="1"/>
    <col min="121" max="121" width="9" style="1"/>
    <col min="122" max="122" width="9.125" style="1" bestFit="1" customWidth="1"/>
    <col min="123" max="123" width="9.5" style="2" bestFit="1" customWidth="1"/>
    <col min="124" max="124" width="9.125" style="1" bestFit="1" customWidth="1"/>
    <col min="125" max="16384" width="9" style="1"/>
  </cols>
  <sheetData>
    <row r="2" spans="1:125" x14ac:dyDescent="0.4">
      <c r="B2" s="1" t="s">
        <v>0</v>
      </c>
      <c r="C2" s="1" t="s">
        <v>48</v>
      </c>
      <c r="D2" s="2" t="s">
        <v>49</v>
      </c>
      <c r="E2" s="1" t="s">
        <v>50</v>
      </c>
      <c r="I2" s="1" t="s">
        <v>1</v>
      </c>
      <c r="J2" s="1" t="s">
        <v>48</v>
      </c>
      <c r="K2" s="2" t="s">
        <v>49</v>
      </c>
      <c r="L2" s="1" t="s">
        <v>50</v>
      </c>
      <c r="P2" s="1" t="s">
        <v>2</v>
      </c>
      <c r="Q2" s="1" t="s">
        <v>48</v>
      </c>
      <c r="R2" s="2" t="s">
        <v>49</v>
      </c>
      <c r="S2" s="1" t="s">
        <v>50</v>
      </c>
      <c r="W2" s="1" t="s">
        <v>3</v>
      </c>
      <c r="X2" s="1" t="s">
        <v>48</v>
      </c>
      <c r="Y2" s="2" t="s">
        <v>49</v>
      </c>
      <c r="Z2" s="1" t="s">
        <v>50</v>
      </c>
      <c r="AD2" s="1" t="s">
        <v>4</v>
      </c>
      <c r="AE2" s="1" t="s">
        <v>48</v>
      </c>
      <c r="AF2" s="2" t="s">
        <v>49</v>
      </c>
      <c r="AG2" s="1" t="s">
        <v>50</v>
      </c>
      <c r="AK2" s="1" t="s">
        <v>5</v>
      </c>
      <c r="AL2" s="1" t="s">
        <v>48</v>
      </c>
      <c r="AM2" s="2" t="s">
        <v>49</v>
      </c>
      <c r="AN2" s="1" t="s">
        <v>50</v>
      </c>
      <c r="AR2" s="1" t="s">
        <v>6</v>
      </c>
      <c r="AS2" s="1" t="s">
        <v>48</v>
      </c>
      <c r="AT2" s="2" t="s">
        <v>49</v>
      </c>
      <c r="AU2" s="1" t="s">
        <v>50</v>
      </c>
      <c r="AY2" s="1" t="s">
        <v>7</v>
      </c>
      <c r="AZ2" s="1" t="s">
        <v>48</v>
      </c>
      <c r="BA2" s="2" t="s">
        <v>49</v>
      </c>
      <c r="BB2" s="1" t="s">
        <v>50</v>
      </c>
      <c r="BF2" s="1" t="s">
        <v>8</v>
      </c>
      <c r="BG2" s="1" t="s">
        <v>48</v>
      </c>
      <c r="BH2" s="2" t="s">
        <v>49</v>
      </c>
      <c r="BI2" s="1" t="s">
        <v>50</v>
      </c>
      <c r="BM2" s="1" t="s">
        <v>9</v>
      </c>
      <c r="BN2" s="1" t="s">
        <v>48</v>
      </c>
      <c r="BO2" s="2" t="s">
        <v>49</v>
      </c>
      <c r="BP2" s="1" t="s">
        <v>50</v>
      </c>
      <c r="BT2" s="1" t="s">
        <v>10</v>
      </c>
      <c r="BU2" s="1" t="s">
        <v>48</v>
      </c>
      <c r="BV2" s="2" t="s">
        <v>49</v>
      </c>
      <c r="BW2" s="1" t="s">
        <v>50</v>
      </c>
      <c r="CA2" s="1" t="s">
        <v>11</v>
      </c>
      <c r="CB2" s="1" t="s">
        <v>48</v>
      </c>
      <c r="CC2" s="2" t="s">
        <v>49</v>
      </c>
      <c r="CD2" s="1" t="s">
        <v>50</v>
      </c>
      <c r="CH2" s="1" t="s">
        <v>12</v>
      </c>
      <c r="CI2" s="1" t="s">
        <v>48</v>
      </c>
      <c r="CJ2" s="2" t="s">
        <v>49</v>
      </c>
      <c r="CK2" s="1" t="s">
        <v>50</v>
      </c>
      <c r="CO2" s="1" t="s">
        <v>13</v>
      </c>
      <c r="CP2" s="1" t="s">
        <v>48</v>
      </c>
      <c r="CQ2" s="2" t="s">
        <v>49</v>
      </c>
      <c r="CR2" s="1" t="s">
        <v>50</v>
      </c>
      <c r="CV2" s="1" t="s">
        <v>14</v>
      </c>
      <c r="CW2" s="1" t="s">
        <v>48</v>
      </c>
      <c r="CX2" s="2" t="s">
        <v>49</v>
      </c>
      <c r="CY2" s="1" t="s">
        <v>50</v>
      </c>
      <c r="DC2" s="1" t="s">
        <v>15</v>
      </c>
      <c r="DD2" s="1" t="s">
        <v>48</v>
      </c>
      <c r="DE2" s="2" t="s">
        <v>49</v>
      </c>
      <c r="DF2" s="1" t="s">
        <v>50</v>
      </c>
      <c r="DJ2" s="1" t="s">
        <v>16</v>
      </c>
      <c r="DK2" s="1" t="s">
        <v>48</v>
      </c>
      <c r="DL2" s="2" t="s">
        <v>49</v>
      </c>
      <c r="DM2" s="1" t="s">
        <v>50</v>
      </c>
      <c r="DQ2" s="1" t="s">
        <v>17</v>
      </c>
      <c r="DR2" s="1" t="s">
        <v>48</v>
      </c>
      <c r="DS2" s="2" t="s">
        <v>49</v>
      </c>
      <c r="DT2" s="1" t="s">
        <v>50</v>
      </c>
    </row>
    <row r="3" spans="1:125" x14ac:dyDescent="0.4">
      <c r="A3" s="1">
        <v>1</v>
      </c>
      <c r="B3" s="1" t="s">
        <v>18</v>
      </c>
      <c r="C3" s="1">
        <v>1855</v>
      </c>
      <c r="D3" s="2">
        <v>1661.4533795518896</v>
      </c>
      <c r="E3" s="2">
        <v>111.64923571315084</v>
      </c>
      <c r="F3" s="1" t="s">
        <v>52</v>
      </c>
      <c r="H3" s="1">
        <v>1</v>
      </c>
      <c r="I3" s="1" t="s">
        <v>18</v>
      </c>
      <c r="J3" s="1">
        <v>5996</v>
      </c>
      <c r="K3" s="2">
        <v>6524.0357670371313</v>
      </c>
      <c r="L3" s="2">
        <v>91.906301775581198</v>
      </c>
      <c r="M3" s="1" t="s">
        <v>54</v>
      </c>
      <c r="O3" s="1">
        <v>1</v>
      </c>
      <c r="P3" s="1" t="s">
        <v>18</v>
      </c>
      <c r="Q3" s="1">
        <v>7978</v>
      </c>
      <c r="R3" s="2">
        <v>7500.1468841028272</v>
      </c>
      <c r="S3" s="2">
        <v>106.37125010058163</v>
      </c>
      <c r="T3" s="1" t="s">
        <v>52</v>
      </c>
      <c r="V3" s="1">
        <v>1</v>
      </c>
      <c r="W3" s="1" t="s">
        <v>18</v>
      </c>
      <c r="X3" s="1">
        <v>3864</v>
      </c>
      <c r="Y3" s="2">
        <v>3907.606306460762</v>
      </c>
      <c r="Z3" s="2">
        <v>98.884066023010959</v>
      </c>
      <c r="AA3" s="1" t="s">
        <v>51</v>
      </c>
      <c r="AC3" s="1">
        <v>1</v>
      </c>
      <c r="AD3" s="1" t="s">
        <v>18</v>
      </c>
      <c r="AE3" s="1">
        <v>2631</v>
      </c>
      <c r="AF3" s="2">
        <v>2640.9079904424161</v>
      </c>
      <c r="AG3" s="2">
        <v>99.624826367360257</v>
      </c>
      <c r="AH3" s="1" t="s">
        <v>51</v>
      </c>
      <c r="AJ3" s="1">
        <v>1</v>
      </c>
      <c r="AK3" s="1" t="s">
        <v>18</v>
      </c>
      <c r="AL3" s="1">
        <v>6431</v>
      </c>
      <c r="AM3" s="2">
        <v>5185.1248112448438</v>
      </c>
      <c r="AN3" s="2">
        <v>124.02787269562458</v>
      </c>
      <c r="AO3" s="1" t="s">
        <v>52</v>
      </c>
      <c r="AP3" s="1" t="s">
        <v>51</v>
      </c>
      <c r="AQ3" s="1">
        <v>1</v>
      </c>
      <c r="AR3" s="1" t="s">
        <v>18</v>
      </c>
      <c r="AS3" s="1">
        <v>13287</v>
      </c>
      <c r="AT3" s="2">
        <v>10870.411936078763</v>
      </c>
      <c r="AU3" s="2">
        <v>122.23087844445537</v>
      </c>
      <c r="AV3" s="1" t="s">
        <v>52</v>
      </c>
      <c r="AX3" s="1">
        <v>1</v>
      </c>
      <c r="AY3" s="1" t="s">
        <v>18</v>
      </c>
      <c r="AZ3" s="1">
        <v>2724</v>
      </c>
      <c r="BA3" s="2">
        <v>2300.3414916726447</v>
      </c>
      <c r="BB3" s="2">
        <v>118.41720065742504</v>
      </c>
      <c r="BC3" s="1" t="s">
        <v>52</v>
      </c>
      <c r="BE3" s="1">
        <v>1</v>
      </c>
      <c r="BF3" s="1" t="s">
        <v>18</v>
      </c>
      <c r="BG3" s="1">
        <v>1043</v>
      </c>
      <c r="BH3" s="2">
        <v>1063.7813999859197</v>
      </c>
      <c r="BI3" s="2">
        <v>98.046459546463709</v>
      </c>
      <c r="BJ3" s="1" t="s">
        <v>51</v>
      </c>
      <c r="BL3" s="1">
        <v>1</v>
      </c>
      <c r="BM3" s="1" t="s">
        <v>18</v>
      </c>
      <c r="BN3" s="1">
        <v>4490</v>
      </c>
      <c r="BO3" s="2">
        <v>3825.2802072207164</v>
      </c>
      <c r="BP3" s="2">
        <v>117.3770222511945</v>
      </c>
      <c r="BQ3" s="1" t="s">
        <v>52</v>
      </c>
      <c r="BS3" s="1">
        <v>1</v>
      </c>
      <c r="BT3" s="1" t="s">
        <v>18</v>
      </c>
      <c r="BU3" s="1">
        <v>13765</v>
      </c>
      <c r="BV3" s="2">
        <v>14385.323143805163</v>
      </c>
      <c r="BW3" s="2">
        <v>95.687805288737664</v>
      </c>
      <c r="BX3" s="1" t="s">
        <v>54</v>
      </c>
      <c r="BZ3" s="1">
        <v>1</v>
      </c>
      <c r="CA3" s="1" t="s">
        <v>18</v>
      </c>
      <c r="CB3" s="1">
        <v>7062</v>
      </c>
      <c r="CC3" s="2">
        <v>10336.952899061747</v>
      </c>
      <c r="CD3" s="2">
        <v>68.318005015201294</v>
      </c>
      <c r="CE3" s="1" t="s">
        <v>54</v>
      </c>
      <c r="CG3" s="1">
        <v>1</v>
      </c>
      <c r="CH3" s="1" t="s">
        <v>18</v>
      </c>
      <c r="CI3" s="1">
        <v>469</v>
      </c>
      <c r="CJ3" s="2">
        <v>715.65707082587915</v>
      </c>
      <c r="CK3" s="2">
        <v>65.534180981229866</v>
      </c>
      <c r="CL3" s="1" t="s">
        <v>54</v>
      </c>
      <c r="CN3" s="1">
        <v>1</v>
      </c>
      <c r="CO3" s="1" t="s">
        <v>18</v>
      </c>
      <c r="CP3" s="1">
        <v>4043</v>
      </c>
      <c r="CQ3" s="2">
        <v>5105.0532598841</v>
      </c>
      <c r="CR3" s="2">
        <v>79.196039574556536</v>
      </c>
      <c r="CS3" s="1" t="s">
        <v>54</v>
      </c>
      <c r="CU3" s="1">
        <v>1</v>
      </c>
      <c r="CV3" s="1" t="s">
        <v>18</v>
      </c>
      <c r="CW3" s="1">
        <v>3278</v>
      </c>
      <c r="CX3" s="2">
        <v>3386.3186283602554</v>
      </c>
      <c r="CY3" s="2">
        <v>96.801286581448892</v>
      </c>
      <c r="CZ3" s="1" t="s">
        <v>51</v>
      </c>
      <c r="DB3" s="1">
        <v>1</v>
      </c>
      <c r="DC3" s="1" t="s">
        <v>18</v>
      </c>
      <c r="DD3" s="1">
        <v>60602</v>
      </c>
      <c r="DE3" s="2">
        <v>55279.829994872547</v>
      </c>
      <c r="DF3" s="2">
        <v>109.62768880733009</v>
      </c>
      <c r="DG3" s="1" t="s">
        <v>52</v>
      </c>
      <c r="DI3" s="1">
        <v>1</v>
      </c>
      <c r="DJ3" s="1" t="s">
        <v>18</v>
      </c>
      <c r="DK3" s="1">
        <v>25290</v>
      </c>
      <c r="DL3" s="2">
        <v>30120.443724705125</v>
      </c>
      <c r="DM3" s="2">
        <v>83.962906493495183</v>
      </c>
      <c r="DN3" s="1" t="s">
        <v>54</v>
      </c>
      <c r="DP3" s="1">
        <v>1</v>
      </c>
      <c r="DQ3" s="1" t="s">
        <v>18</v>
      </c>
      <c r="DR3" s="1">
        <v>14213</v>
      </c>
      <c r="DS3" s="2">
        <v>15986.984784194314</v>
      </c>
      <c r="DT3" s="2">
        <v>88.903568695779455</v>
      </c>
      <c r="DU3" s="1" t="s">
        <v>54</v>
      </c>
    </row>
    <row r="4" spans="1:125" x14ac:dyDescent="0.4">
      <c r="A4" s="1">
        <v>2</v>
      </c>
      <c r="B4" s="1" t="s">
        <v>19</v>
      </c>
      <c r="C4" s="1">
        <v>373</v>
      </c>
      <c r="D4" s="2">
        <v>268.7497053129876</v>
      </c>
      <c r="E4" s="2">
        <v>138.79084985994751</v>
      </c>
      <c r="F4" s="1" t="s">
        <v>52</v>
      </c>
      <c r="H4" s="1">
        <v>2</v>
      </c>
      <c r="I4" s="1" t="s">
        <v>19</v>
      </c>
      <c r="J4" s="1">
        <v>1277</v>
      </c>
      <c r="K4" s="2">
        <v>1089.5040915028969</v>
      </c>
      <c r="L4" s="2">
        <v>117.20928906641051</v>
      </c>
      <c r="M4" s="1" t="s">
        <v>52</v>
      </c>
      <c r="O4" s="1">
        <v>2</v>
      </c>
      <c r="P4" s="1" t="s">
        <v>19</v>
      </c>
      <c r="Q4" s="1">
        <v>1753</v>
      </c>
      <c r="R4" s="2">
        <v>1255.4189899539967</v>
      </c>
      <c r="S4" s="2">
        <v>139.63465695737455</v>
      </c>
      <c r="T4" s="1" t="s">
        <v>52</v>
      </c>
      <c r="V4" s="1">
        <v>2</v>
      </c>
      <c r="W4" s="1" t="s">
        <v>19</v>
      </c>
      <c r="X4" s="1">
        <v>726</v>
      </c>
      <c r="Y4" s="2">
        <v>657.36468765469601</v>
      </c>
      <c r="Z4" s="2">
        <v>110.44097951019802</v>
      </c>
      <c r="AA4" s="1" t="s">
        <v>52</v>
      </c>
      <c r="AC4" s="1">
        <v>2</v>
      </c>
      <c r="AD4" s="1" t="s">
        <v>19</v>
      </c>
      <c r="AE4" s="1">
        <v>581</v>
      </c>
      <c r="AF4" s="2">
        <v>455.08785436904026</v>
      </c>
      <c r="AG4" s="2">
        <v>127.66765678805723</v>
      </c>
      <c r="AH4" s="1" t="s">
        <v>52</v>
      </c>
      <c r="AJ4" s="1">
        <v>2</v>
      </c>
      <c r="AK4" s="1" t="s">
        <v>19</v>
      </c>
      <c r="AL4" s="1">
        <v>1155</v>
      </c>
      <c r="AM4" s="2">
        <v>874.23585214570994</v>
      </c>
      <c r="AN4" s="2">
        <v>132.11537792292404</v>
      </c>
      <c r="AO4" s="1" t="s">
        <v>52</v>
      </c>
      <c r="AP4" s="1" t="s">
        <v>51</v>
      </c>
      <c r="AQ4" s="1">
        <v>2</v>
      </c>
      <c r="AR4" s="1" t="s">
        <v>19</v>
      </c>
      <c r="AS4" s="1">
        <v>2250</v>
      </c>
      <c r="AT4" s="2">
        <v>1814.4679256979377</v>
      </c>
      <c r="AU4" s="2">
        <v>124.00329419626055</v>
      </c>
      <c r="AV4" s="1" t="s">
        <v>52</v>
      </c>
      <c r="AX4" s="1">
        <v>2</v>
      </c>
      <c r="AY4" s="1" t="s">
        <v>19</v>
      </c>
      <c r="AZ4" s="1">
        <v>473</v>
      </c>
      <c r="BA4" s="2">
        <v>370.33573632990647</v>
      </c>
      <c r="BB4" s="2">
        <v>127.72194352279227</v>
      </c>
      <c r="BC4" s="1" t="s">
        <v>52</v>
      </c>
      <c r="BE4" s="1">
        <v>2</v>
      </c>
      <c r="BF4" s="1" t="s">
        <v>19</v>
      </c>
      <c r="BG4" s="1">
        <v>190</v>
      </c>
      <c r="BH4" s="2">
        <v>170.79123111767333</v>
      </c>
      <c r="BI4" s="2">
        <v>111.24692922266719</v>
      </c>
      <c r="BJ4" s="1" t="s">
        <v>51</v>
      </c>
      <c r="BL4" s="1">
        <v>2</v>
      </c>
      <c r="BM4" s="1" t="s">
        <v>19</v>
      </c>
      <c r="BN4" s="1">
        <v>1041</v>
      </c>
      <c r="BO4" s="2">
        <v>666.92682317737444</v>
      </c>
      <c r="BP4" s="2">
        <v>156.08908861102111</v>
      </c>
      <c r="BQ4" s="1" t="s">
        <v>52</v>
      </c>
      <c r="BS4" s="1">
        <v>2</v>
      </c>
      <c r="BT4" s="1" t="s">
        <v>19</v>
      </c>
      <c r="BU4" s="1">
        <v>3396</v>
      </c>
      <c r="BV4" s="2">
        <v>2501.8295151928392</v>
      </c>
      <c r="BW4" s="2">
        <v>135.74066415705545</v>
      </c>
      <c r="BX4" s="1" t="s">
        <v>52</v>
      </c>
      <c r="BZ4" s="1">
        <v>2</v>
      </c>
      <c r="CA4" s="1" t="s">
        <v>19</v>
      </c>
      <c r="CB4" s="1">
        <v>1235</v>
      </c>
      <c r="CC4" s="2">
        <v>1746.9990102365955</v>
      </c>
      <c r="CD4" s="2">
        <v>70.692655963940382</v>
      </c>
      <c r="CE4" s="1" t="s">
        <v>54</v>
      </c>
      <c r="CG4" s="1">
        <v>2</v>
      </c>
      <c r="CH4" s="1" t="s">
        <v>19</v>
      </c>
      <c r="CI4" s="1">
        <v>81</v>
      </c>
      <c r="CJ4" s="2">
        <v>107.0247214971922</v>
      </c>
      <c r="CK4" s="2">
        <v>75.683448521867945</v>
      </c>
      <c r="CL4" s="1" t="s">
        <v>55</v>
      </c>
      <c r="CN4" s="1">
        <v>2</v>
      </c>
      <c r="CO4" s="1" t="s">
        <v>19</v>
      </c>
      <c r="CP4" s="1">
        <v>872</v>
      </c>
      <c r="CQ4" s="2">
        <v>858.72561074513067</v>
      </c>
      <c r="CR4" s="2">
        <v>101.54582431090542</v>
      </c>
      <c r="CS4" s="1" t="s">
        <v>51</v>
      </c>
      <c r="CU4" s="1">
        <v>2</v>
      </c>
      <c r="CV4" s="1" t="s">
        <v>19</v>
      </c>
      <c r="CW4" s="1">
        <v>503</v>
      </c>
      <c r="CX4" s="2">
        <v>454.12895518258154</v>
      </c>
      <c r="CY4" s="2">
        <v>110.76149059858338</v>
      </c>
      <c r="CZ4" s="1" t="s">
        <v>53</v>
      </c>
      <c r="DB4" s="1">
        <v>2</v>
      </c>
      <c r="DC4" s="1" t="s">
        <v>19</v>
      </c>
      <c r="DD4" s="1">
        <v>11458</v>
      </c>
      <c r="DE4" s="2">
        <v>9225.0558884983693</v>
      </c>
      <c r="DF4" s="2">
        <v>124.20520957803221</v>
      </c>
      <c r="DG4" s="1" t="s">
        <v>52</v>
      </c>
      <c r="DI4" s="1">
        <v>2</v>
      </c>
      <c r="DJ4" s="1" t="s">
        <v>19</v>
      </c>
      <c r="DK4" s="1">
        <v>4682</v>
      </c>
      <c r="DL4" s="2">
        <v>5194.5434362491551</v>
      </c>
      <c r="DM4" s="2">
        <v>90.13304167075654</v>
      </c>
      <c r="DN4" s="1" t="s">
        <v>54</v>
      </c>
      <c r="DP4" s="1">
        <v>2</v>
      </c>
      <c r="DQ4" s="1" t="s">
        <v>19</v>
      </c>
      <c r="DR4" s="1">
        <v>2659</v>
      </c>
      <c r="DS4" s="2">
        <v>2748.3633868106008</v>
      </c>
      <c r="DT4" s="2">
        <v>96.74848721826757</v>
      </c>
      <c r="DU4" s="1" t="s">
        <v>51</v>
      </c>
    </row>
    <row r="5" spans="1:125" x14ac:dyDescent="0.4">
      <c r="A5" s="1">
        <v>3</v>
      </c>
      <c r="B5" s="1" t="s">
        <v>20</v>
      </c>
      <c r="C5" s="1">
        <v>214</v>
      </c>
      <c r="D5" s="2">
        <v>137.93111186366426</v>
      </c>
      <c r="E5" s="2">
        <v>155.1499129591044</v>
      </c>
      <c r="F5" s="1" t="s">
        <v>52</v>
      </c>
      <c r="H5" s="1">
        <v>3</v>
      </c>
      <c r="I5" s="1" t="s">
        <v>20</v>
      </c>
      <c r="J5" s="1">
        <v>629</v>
      </c>
      <c r="K5" s="2">
        <v>566.19835079952873</v>
      </c>
      <c r="L5" s="2">
        <v>111.09181068997978</v>
      </c>
      <c r="M5" s="1" t="s">
        <v>52</v>
      </c>
      <c r="O5" s="1">
        <v>3</v>
      </c>
      <c r="P5" s="1" t="s">
        <v>20</v>
      </c>
      <c r="Q5" s="1">
        <v>720</v>
      </c>
      <c r="R5" s="2">
        <v>649.07341358380177</v>
      </c>
      <c r="S5" s="2">
        <v>110.92735966869809</v>
      </c>
      <c r="T5" s="1" t="s">
        <v>52</v>
      </c>
      <c r="V5" s="1">
        <v>3</v>
      </c>
      <c r="W5" s="1" t="s">
        <v>20</v>
      </c>
      <c r="X5" s="1">
        <v>378</v>
      </c>
      <c r="Y5" s="2">
        <v>341.76203565844116</v>
      </c>
      <c r="Z5" s="2">
        <v>110.60327378719596</v>
      </c>
      <c r="AA5" s="1" t="s">
        <v>53</v>
      </c>
      <c r="AC5" s="1">
        <v>3</v>
      </c>
      <c r="AD5" s="1" t="s">
        <v>20</v>
      </c>
      <c r="AE5" s="1">
        <v>282</v>
      </c>
      <c r="AF5" s="2">
        <v>238.85233538003087</v>
      </c>
      <c r="AG5" s="2">
        <v>118.06457724238626</v>
      </c>
      <c r="AH5" s="1" t="s">
        <v>52</v>
      </c>
      <c r="AJ5" s="1">
        <v>3</v>
      </c>
      <c r="AK5" s="1" t="s">
        <v>20</v>
      </c>
      <c r="AL5" s="1">
        <v>559</v>
      </c>
      <c r="AM5" s="2">
        <v>450.87545489677871</v>
      </c>
      <c r="AN5" s="2">
        <v>123.98102268130226</v>
      </c>
      <c r="AO5" s="1" t="s">
        <v>52</v>
      </c>
      <c r="AP5" s="1" t="s">
        <v>51</v>
      </c>
      <c r="AQ5" s="1">
        <v>3</v>
      </c>
      <c r="AR5" s="1" t="s">
        <v>20</v>
      </c>
      <c r="AS5" s="1">
        <v>1271</v>
      </c>
      <c r="AT5" s="2">
        <v>943.68014471639162</v>
      </c>
      <c r="AU5" s="2">
        <v>134.68546595117556</v>
      </c>
      <c r="AV5" s="1" t="s">
        <v>52</v>
      </c>
      <c r="AX5" s="1">
        <v>3</v>
      </c>
      <c r="AY5" s="1" t="s">
        <v>20</v>
      </c>
      <c r="AZ5" s="1">
        <v>229</v>
      </c>
      <c r="BA5" s="2">
        <v>182.04098867476264</v>
      </c>
      <c r="BB5" s="2">
        <v>125.7958450275916</v>
      </c>
      <c r="BC5" s="1" t="s">
        <v>52</v>
      </c>
      <c r="BE5" s="1">
        <v>3</v>
      </c>
      <c r="BF5" s="1" t="s">
        <v>20</v>
      </c>
      <c r="BG5" s="1">
        <v>94</v>
      </c>
      <c r="BH5" s="2">
        <v>83.820575314258662</v>
      </c>
      <c r="BI5" s="2">
        <v>112.1443030515799</v>
      </c>
      <c r="BJ5" s="1" t="s">
        <v>51</v>
      </c>
      <c r="BL5" s="1">
        <v>3</v>
      </c>
      <c r="BM5" s="1" t="s">
        <v>20</v>
      </c>
      <c r="BN5" s="1">
        <v>543</v>
      </c>
      <c r="BO5" s="2">
        <v>355.85604885529938</v>
      </c>
      <c r="BP5" s="2">
        <v>152.58979066021115</v>
      </c>
      <c r="BQ5" s="1" t="s">
        <v>52</v>
      </c>
      <c r="BS5" s="1">
        <v>3</v>
      </c>
      <c r="BT5" s="1" t="s">
        <v>20</v>
      </c>
      <c r="BU5" s="1">
        <v>1216</v>
      </c>
      <c r="BV5" s="2">
        <v>1340.0961449264132</v>
      </c>
      <c r="BW5" s="2">
        <v>90.739758084056916</v>
      </c>
      <c r="BX5" s="1" t="s">
        <v>54</v>
      </c>
      <c r="BZ5" s="1">
        <v>3</v>
      </c>
      <c r="CA5" s="1" t="s">
        <v>20</v>
      </c>
      <c r="CB5" s="1">
        <v>674</v>
      </c>
      <c r="CC5" s="2">
        <v>913.11321279570507</v>
      </c>
      <c r="CD5" s="2">
        <v>73.813410052012586</v>
      </c>
      <c r="CE5" s="1" t="s">
        <v>54</v>
      </c>
      <c r="CG5" s="1">
        <v>3</v>
      </c>
      <c r="CH5" s="1" t="s">
        <v>20</v>
      </c>
      <c r="CI5" s="1">
        <v>44</v>
      </c>
      <c r="CJ5" s="2">
        <v>52.28634549651801</v>
      </c>
      <c r="CK5" s="2">
        <v>84.151989553238451</v>
      </c>
      <c r="CL5" s="1" t="s">
        <v>51</v>
      </c>
      <c r="CN5" s="1">
        <v>3</v>
      </c>
      <c r="CO5" s="1" t="s">
        <v>20</v>
      </c>
      <c r="CP5" s="1">
        <v>370</v>
      </c>
      <c r="CQ5" s="2">
        <v>448.56818788857015</v>
      </c>
      <c r="CR5" s="2">
        <v>82.484672339696218</v>
      </c>
      <c r="CS5" s="1" t="s">
        <v>54</v>
      </c>
      <c r="CU5" s="1">
        <v>3</v>
      </c>
      <c r="CV5" s="1" t="s">
        <v>20</v>
      </c>
      <c r="CW5" s="1">
        <v>167</v>
      </c>
      <c r="CX5" s="2">
        <v>208.41599926763251</v>
      </c>
      <c r="CY5" s="2">
        <v>80.128205409773201</v>
      </c>
      <c r="CZ5" s="1" t="s">
        <v>54</v>
      </c>
      <c r="DB5" s="1">
        <v>3</v>
      </c>
      <c r="DC5" s="1" t="s">
        <v>20</v>
      </c>
      <c r="DD5" s="1">
        <v>5690</v>
      </c>
      <c r="DE5" s="2">
        <v>4769.2934251051884</v>
      </c>
      <c r="DF5" s="2">
        <v>119.30488424235514</v>
      </c>
      <c r="DG5" s="1" t="s">
        <v>52</v>
      </c>
      <c r="DI5" s="1">
        <v>3</v>
      </c>
      <c r="DJ5" s="1" t="s">
        <v>20</v>
      </c>
      <c r="DK5" s="1">
        <v>3486</v>
      </c>
      <c r="DL5" s="2">
        <v>2752.9526831039989</v>
      </c>
      <c r="DM5" s="2">
        <v>126.62767585491075</v>
      </c>
      <c r="DN5" s="1" t="s">
        <v>52</v>
      </c>
      <c r="DP5" s="1">
        <v>3</v>
      </c>
      <c r="DQ5" s="1" t="s">
        <v>20</v>
      </c>
      <c r="DR5" s="1">
        <v>1437</v>
      </c>
      <c r="DS5" s="2">
        <v>1450.8547301038984</v>
      </c>
      <c r="DT5" s="2">
        <v>99.045064277186029</v>
      </c>
      <c r="DU5" s="1" t="s">
        <v>51</v>
      </c>
    </row>
    <row r="6" spans="1:125" x14ac:dyDescent="0.4">
      <c r="A6" s="1">
        <v>4</v>
      </c>
      <c r="B6" s="1" t="s">
        <v>21</v>
      </c>
      <c r="C6" s="1">
        <v>357</v>
      </c>
      <c r="D6" s="2">
        <v>347.66943813606105</v>
      </c>
      <c r="E6" s="2">
        <v>102.68374520175323</v>
      </c>
      <c r="F6" s="1" t="s">
        <v>51</v>
      </c>
      <c r="H6" s="1">
        <v>4</v>
      </c>
      <c r="I6" s="1" t="s">
        <v>21</v>
      </c>
      <c r="J6" s="1">
        <v>1354</v>
      </c>
      <c r="K6" s="2">
        <v>1391.3013295092596</v>
      </c>
      <c r="L6" s="2">
        <v>97.318961125235433</v>
      </c>
      <c r="M6" s="1" t="s">
        <v>51</v>
      </c>
      <c r="O6" s="1">
        <v>4</v>
      </c>
      <c r="P6" s="1" t="s">
        <v>21</v>
      </c>
      <c r="Q6" s="1">
        <v>1798</v>
      </c>
      <c r="R6" s="2">
        <v>1581.1455253007712</v>
      </c>
      <c r="S6" s="2">
        <v>113.71502314171732</v>
      </c>
      <c r="T6" s="1" t="s">
        <v>52</v>
      </c>
      <c r="V6" s="1">
        <v>4</v>
      </c>
      <c r="W6" s="1" t="s">
        <v>21</v>
      </c>
      <c r="X6" s="1">
        <v>845</v>
      </c>
      <c r="Y6" s="2">
        <v>836.25430356891343</v>
      </c>
      <c r="Z6" s="2">
        <v>101.04581780850181</v>
      </c>
      <c r="AA6" s="1" t="s">
        <v>51</v>
      </c>
      <c r="AC6" s="1">
        <v>4</v>
      </c>
      <c r="AD6" s="1" t="s">
        <v>21</v>
      </c>
      <c r="AE6" s="1">
        <v>657</v>
      </c>
      <c r="AF6" s="2">
        <v>572.22554020844836</v>
      </c>
      <c r="AG6" s="2">
        <v>114.81486823546363</v>
      </c>
      <c r="AH6" s="1" t="s">
        <v>52</v>
      </c>
      <c r="AJ6" s="1">
        <v>4</v>
      </c>
      <c r="AK6" s="1" t="s">
        <v>21</v>
      </c>
      <c r="AL6" s="1">
        <v>1286</v>
      </c>
      <c r="AM6" s="2">
        <v>1094.8769704659533</v>
      </c>
      <c r="AN6" s="2">
        <v>117.45611924348994</v>
      </c>
      <c r="AO6" s="1" t="s">
        <v>52</v>
      </c>
      <c r="AP6" s="1" t="s">
        <v>51</v>
      </c>
      <c r="AQ6" s="1">
        <v>4</v>
      </c>
      <c r="AR6" s="1" t="s">
        <v>21</v>
      </c>
      <c r="AS6" s="1">
        <v>2841</v>
      </c>
      <c r="AT6" s="2">
        <v>2329.4402954648749</v>
      </c>
      <c r="AU6" s="2">
        <v>121.96062743187997</v>
      </c>
      <c r="AV6" s="1" t="s">
        <v>52</v>
      </c>
      <c r="AX6" s="1">
        <v>4</v>
      </c>
      <c r="AY6" s="1" t="s">
        <v>21</v>
      </c>
      <c r="AZ6" s="1">
        <v>499</v>
      </c>
      <c r="BA6" s="2">
        <v>451.1366284309297</v>
      </c>
      <c r="BB6" s="2">
        <v>110.60950686614406</v>
      </c>
      <c r="BC6" s="1" t="s">
        <v>53</v>
      </c>
      <c r="BE6" s="1">
        <v>4</v>
      </c>
      <c r="BF6" s="1" t="s">
        <v>21</v>
      </c>
      <c r="BG6" s="1">
        <v>202</v>
      </c>
      <c r="BH6" s="2">
        <v>207.67605181462523</v>
      </c>
      <c r="BI6" s="2">
        <v>97.266872244041053</v>
      </c>
      <c r="BJ6" s="1" t="s">
        <v>51</v>
      </c>
      <c r="BL6" s="1">
        <v>4</v>
      </c>
      <c r="BM6" s="1" t="s">
        <v>21</v>
      </c>
      <c r="BN6" s="1">
        <v>963</v>
      </c>
      <c r="BO6" s="2">
        <v>843.11936897759017</v>
      </c>
      <c r="BP6" s="2">
        <v>114.21870205256739</v>
      </c>
      <c r="BQ6" s="1" t="s">
        <v>52</v>
      </c>
      <c r="BS6" s="1">
        <v>4</v>
      </c>
      <c r="BT6" s="1" t="s">
        <v>21</v>
      </c>
      <c r="BU6" s="1">
        <v>3047</v>
      </c>
      <c r="BV6" s="2">
        <v>3196.8816955518623</v>
      </c>
      <c r="BW6" s="2">
        <v>95.311628335812131</v>
      </c>
      <c r="BX6" s="1" t="s">
        <v>54</v>
      </c>
      <c r="BZ6" s="1">
        <v>4</v>
      </c>
      <c r="CA6" s="1" t="s">
        <v>21</v>
      </c>
      <c r="CB6" s="1">
        <v>3228</v>
      </c>
      <c r="CC6" s="2">
        <v>2209.7270058943327</v>
      </c>
      <c r="CD6" s="2">
        <v>146.08139337526657</v>
      </c>
      <c r="CE6" s="1" t="s">
        <v>52</v>
      </c>
      <c r="CG6" s="1">
        <v>4</v>
      </c>
      <c r="CH6" s="1" t="s">
        <v>21</v>
      </c>
      <c r="CI6" s="1">
        <v>112</v>
      </c>
      <c r="CJ6" s="2">
        <v>135.93703997621401</v>
      </c>
      <c r="CK6" s="2">
        <v>82.391083415967813</v>
      </c>
      <c r="CL6" s="1" t="s">
        <v>55</v>
      </c>
      <c r="CN6" s="1">
        <v>4</v>
      </c>
      <c r="CO6" s="1" t="s">
        <v>21</v>
      </c>
      <c r="CP6" s="1">
        <v>1052</v>
      </c>
      <c r="CQ6" s="2">
        <v>1089.0389729149101</v>
      </c>
      <c r="CR6" s="2">
        <v>96.598930448212343</v>
      </c>
      <c r="CS6" s="1" t="s">
        <v>51</v>
      </c>
      <c r="CU6" s="1">
        <v>4</v>
      </c>
      <c r="CV6" s="1" t="s">
        <v>21</v>
      </c>
      <c r="CW6" s="1">
        <v>585</v>
      </c>
      <c r="CX6" s="2">
        <v>580.97002887366079</v>
      </c>
      <c r="CY6" s="2">
        <v>100.69366248275358</v>
      </c>
      <c r="CZ6" s="1" t="s">
        <v>51</v>
      </c>
      <c r="DB6" s="1">
        <v>4</v>
      </c>
      <c r="DC6" s="1" t="s">
        <v>21</v>
      </c>
      <c r="DD6" s="1">
        <v>12789</v>
      </c>
      <c r="DE6" s="2">
        <v>11704.694479783879</v>
      </c>
      <c r="DF6" s="2">
        <v>109.26385154340348</v>
      </c>
      <c r="DG6" s="1" t="s">
        <v>52</v>
      </c>
      <c r="DI6" s="1">
        <v>4</v>
      </c>
      <c r="DJ6" s="1" t="s">
        <v>21</v>
      </c>
      <c r="DK6" s="1">
        <v>7316</v>
      </c>
      <c r="DL6" s="2">
        <v>6536.9224189347242</v>
      </c>
      <c r="DM6" s="2">
        <v>111.91810964145168</v>
      </c>
      <c r="DN6" s="1" t="s">
        <v>52</v>
      </c>
      <c r="DP6" s="1">
        <v>4</v>
      </c>
      <c r="DQ6" s="1" t="s">
        <v>21</v>
      </c>
      <c r="DR6" s="1">
        <v>3366</v>
      </c>
      <c r="DS6" s="2">
        <v>3457.4319381163123</v>
      </c>
      <c r="DT6" s="2">
        <v>97.355495646687217</v>
      </c>
      <c r="DU6" s="1" t="s">
        <v>51</v>
      </c>
    </row>
    <row r="7" spans="1:125" x14ac:dyDescent="0.4">
      <c r="A7" s="1">
        <v>5</v>
      </c>
      <c r="B7" s="1" t="s">
        <v>22</v>
      </c>
      <c r="C7" s="1">
        <v>151</v>
      </c>
      <c r="D7" s="2">
        <v>121.00087174739375</v>
      </c>
      <c r="E7" s="2">
        <v>124.79248935927802</v>
      </c>
      <c r="F7" s="1" t="s">
        <v>52</v>
      </c>
      <c r="H7" s="1">
        <v>5</v>
      </c>
      <c r="I7" s="1" t="s">
        <v>22</v>
      </c>
      <c r="J7" s="1">
        <v>543</v>
      </c>
      <c r="K7" s="2">
        <v>484.58699055009907</v>
      </c>
      <c r="L7" s="2">
        <v>112.05418440631081</v>
      </c>
      <c r="M7" s="1" t="s">
        <v>52</v>
      </c>
      <c r="O7" s="1">
        <v>5</v>
      </c>
      <c r="P7" s="1" t="s">
        <v>22</v>
      </c>
      <c r="Q7" s="1">
        <v>643</v>
      </c>
      <c r="R7" s="2">
        <v>553.57284994083136</v>
      </c>
      <c r="S7" s="2">
        <v>116.15454046720808</v>
      </c>
      <c r="T7" s="1" t="s">
        <v>52</v>
      </c>
      <c r="V7" s="1">
        <v>5</v>
      </c>
      <c r="W7" s="1" t="s">
        <v>22</v>
      </c>
      <c r="X7" s="1">
        <v>278</v>
      </c>
      <c r="Y7" s="2">
        <v>291.89521491232313</v>
      </c>
      <c r="Z7" s="2">
        <v>95.239656492314595</v>
      </c>
      <c r="AA7" s="1" t="s">
        <v>51</v>
      </c>
      <c r="AC7" s="1">
        <v>5</v>
      </c>
      <c r="AD7" s="1" t="s">
        <v>22</v>
      </c>
      <c r="AE7" s="1">
        <v>232</v>
      </c>
      <c r="AF7" s="2">
        <v>200.41537544933269</v>
      </c>
      <c r="AG7" s="2">
        <v>115.75958155897688</v>
      </c>
      <c r="AH7" s="1" t="s">
        <v>53</v>
      </c>
      <c r="AJ7" s="1">
        <v>5</v>
      </c>
      <c r="AK7" s="1" t="s">
        <v>22</v>
      </c>
      <c r="AL7" s="1">
        <v>473</v>
      </c>
      <c r="AM7" s="2">
        <v>383.31963666604145</v>
      </c>
      <c r="AN7" s="2">
        <v>123.39571333051495</v>
      </c>
      <c r="AO7" s="1" t="s">
        <v>52</v>
      </c>
      <c r="AP7" s="1" t="s">
        <v>51</v>
      </c>
      <c r="AQ7" s="1">
        <v>5</v>
      </c>
      <c r="AR7" s="1" t="s">
        <v>22</v>
      </c>
      <c r="AS7" s="1">
        <v>1023</v>
      </c>
      <c r="AT7" s="2">
        <v>809.1693986001834</v>
      </c>
      <c r="AU7" s="2">
        <v>126.42593772944592</v>
      </c>
      <c r="AV7" s="1" t="s">
        <v>52</v>
      </c>
      <c r="AX7" s="1">
        <v>5</v>
      </c>
      <c r="AY7" s="1" t="s">
        <v>22</v>
      </c>
      <c r="AZ7" s="1">
        <v>177</v>
      </c>
      <c r="BA7" s="2">
        <v>156.90006689795672</v>
      </c>
      <c r="BB7" s="2">
        <v>112.81065935753595</v>
      </c>
      <c r="BC7" s="1" t="s">
        <v>51</v>
      </c>
      <c r="BE7" s="1">
        <v>5</v>
      </c>
      <c r="BF7" s="1" t="s">
        <v>22</v>
      </c>
      <c r="BG7" s="1">
        <v>76</v>
      </c>
      <c r="BH7" s="2">
        <v>72.222574176134714</v>
      </c>
      <c r="BI7" s="2">
        <v>105.23025642183978</v>
      </c>
      <c r="BJ7" s="1" t="s">
        <v>51</v>
      </c>
      <c r="BL7" s="1">
        <v>5</v>
      </c>
      <c r="BM7" s="1" t="s">
        <v>22</v>
      </c>
      <c r="BN7" s="1">
        <v>521</v>
      </c>
      <c r="BO7" s="2">
        <v>295.40546497158846</v>
      </c>
      <c r="BP7" s="2">
        <v>176.36775949629396</v>
      </c>
      <c r="BQ7" s="1" t="s">
        <v>52</v>
      </c>
      <c r="BS7" s="1">
        <v>5</v>
      </c>
      <c r="BT7" s="1" t="s">
        <v>22</v>
      </c>
      <c r="BU7" s="1">
        <v>1290</v>
      </c>
      <c r="BV7" s="2">
        <v>1113.8440991016846</v>
      </c>
      <c r="BW7" s="2">
        <v>115.81513077461965</v>
      </c>
      <c r="BX7" s="1" t="s">
        <v>52</v>
      </c>
      <c r="BZ7" s="1">
        <v>5</v>
      </c>
      <c r="CA7" s="1" t="s">
        <v>22</v>
      </c>
      <c r="CB7" s="1">
        <v>640</v>
      </c>
      <c r="CC7" s="2">
        <v>774.32262887005697</v>
      </c>
      <c r="CD7" s="2">
        <v>82.652886037171683</v>
      </c>
      <c r="CE7" s="1" t="s">
        <v>54</v>
      </c>
      <c r="CG7" s="1">
        <v>5</v>
      </c>
      <c r="CH7" s="1" t="s">
        <v>22</v>
      </c>
      <c r="CI7" s="1">
        <v>55</v>
      </c>
      <c r="CJ7" s="2">
        <v>46.821325186259216</v>
      </c>
      <c r="CK7" s="2">
        <v>117.46784137613643</v>
      </c>
      <c r="CL7" s="1" t="s">
        <v>51</v>
      </c>
      <c r="CN7" s="1">
        <v>5</v>
      </c>
      <c r="CO7" s="1" t="s">
        <v>22</v>
      </c>
      <c r="CP7" s="1">
        <v>444</v>
      </c>
      <c r="CQ7" s="2">
        <v>379.78831771227283</v>
      </c>
      <c r="CR7" s="2">
        <v>116.90722944679248</v>
      </c>
      <c r="CS7" s="1" t="s">
        <v>52</v>
      </c>
      <c r="CU7" s="1">
        <v>5</v>
      </c>
      <c r="CV7" s="1" t="s">
        <v>22</v>
      </c>
      <c r="CW7" s="1">
        <v>246</v>
      </c>
      <c r="CX7" s="2">
        <v>197.00917464123913</v>
      </c>
      <c r="CY7" s="2">
        <v>124.8672811547863</v>
      </c>
      <c r="CZ7" s="1" t="s">
        <v>52</v>
      </c>
      <c r="DB7" s="1">
        <v>5</v>
      </c>
      <c r="DC7" s="1" t="s">
        <v>22</v>
      </c>
      <c r="DD7" s="1">
        <v>4740</v>
      </c>
      <c r="DE7" s="2">
        <v>4077.8205425472897</v>
      </c>
      <c r="DF7" s="2">
        <v>116.23856299078494</v>
      </c>
      <c r="DG7" s="1" t="s">
        <v>52</v>
      </c>
      <c r="DI7" s="1">
        <v>5</v>
      </c>
      <c r="DJ7" s="1" t="s">
        <v>22</v>
      </c>
      <c r="DK7" s="1">
        <v>2251</v>
      </c>
      <c r="DL7" s="2">
        <v>2299.5575244733545</v>
      </c>
      <c r="DM7" s="2">
        <v>97.888397052190498</v>
      </c>
      <c r="DN7" s="1" t="s">
        <v>51</v>
      </c>
      <c r="DP7" s="1">
        <v>5</v>
      </c>
      <c r="DQ7" s="1" t="s">
        <v>22</v>
      </c>
      <c r="DR7" s="1">
        <v>1306</v>
      </c>
      <c r="DS7" s="2">
        <v>1215.4159802262807</v>
      </c>
      <c r="DT7" s="2">
        <v>107.45292321702524</v>
      </c>
      <c r="DU7" s="1" t="s">
        <v>52</v>
      </c>
    </row>
    <row r="8" spans="1:125" x14ac:dyDescent="0.4">
      <c r="A8" s="1">
        <v>6</v>
      </c>
      <c r="B8" s="1" t="s">
        <v>23</v>
      </c>
      <c r="C8" s="1">
        <v>40</v>
      </c>
      <c r="D8" s="2">
        <v>42.919600948863703</v>
      </c>
      <c r="E8" s="2">
        <v>93.197511429935602</v>
      </c>
      <c r="F8" s="1" t="s">
        <v>51</v>
      </c>
      <c r="H8" s="1">
        <v>6</v>
      </c>
      <c r="I8" s="1" t="s">
        <v>23</v>
      </c>
      <c r="J8" s="1">
        <v>204</v>
      </c>
      <c r="K8" s="2">
        <v>179.83555129664597</v>
      </c>
      <c r="L8" s="2">
        <v>113.43696979219298</v>
      </c>
      <c r="M8" s="1" t="s">
        <v>51</v>
      </c>
      <c r="O8" s="1">
        <v>6</v>
      </c>
      <c r="P8" s="1" t="s">
        <v>23</v>
      </c>
      <c r="Q8" s="1">
        <v>228</v>
      </c>
      <c r="R8" s="2">
        <v>204.14957208479305</v>
      </c>
      <c r="S8" s="2">
        <v>111.68282042996434</v>
      </c>
      <c r="T8" s="1" t="s">
        <v>51</v>
      </c>
      <c r="V8" s="1">
        <v>6</v>
      </c>
      <c r="W8" s="1" t="s">
        <v>23</v>
      </c>
      <c r="X8" s="1">
        <v>102</v>
      </c>
      <c r="Y8" s="2">
        <v>107.34564161995814</v>
      </c>
      <c r="Z8" s="2">
        <v>95.020159608450967</v>
      </c>
      <c r="AA8" s="1" t="s">
        <v>51</v>
      </c>
      <c r="AC8" s="1">
        <v>6</v>
      </c>
      <c r="AD8" s="1" t="s">
        <v>23</v>
      </c>
      <c r="AE8" s="1">
        <v>100</v>
      </c>
      <c r="AF8" s="2">
        <v>76.094647348538487</v>
      </c>
      <c r="AG8" s="2">
        <v>131.41528804511984</v>
      </c>
      <c r="AH8" s="1" t="s">
        <v>52</v>
      </c>
      <c r="AJ8" s="1">
        <v>6</v>
      </c>
      <c r="AK8" s="1" t="s">
        <v>23</v>
      </c>
      <c r="AL8" s="1">
        <v>173</v>
      </c>
      <c r="AM8" s="2">
        <v>138.27737779098169</v>
      </c>
      <c r="AN8" s="2">
        <v>125.11084803871866</v>
      </c>
      <c r="AO8" s="1" t="s">
        <v>52</v>
      </c>
      <c r="AP8" s="1" t="s">
        <v>51</v>
      </c>
      <c r="AQ8" s="1">
        <v>6</v>
      </c>
      <c r="AR8" s="1" t="s">
        <v>23</v>
      </c>
      <c r="AS8" s="1">
        <v>346</v>
      </c>
      <c r="AT8" s="2">
        <v>298.02749468236163</v>
      </c>
      <c r="AU8" s="2">
        <v>116.09667100304539</v>
      </c>
      <c r="AV8" s="1" t="s">
        <v>52</v>
      </c>
      <c r="AX8" s="1">
        <v>6</v>
      </c>
      <c r="AY8" s="1" t="s">
        <v>23</v>
      </c>
      <c r="AZ8" s="1">
        <v>40</v>
      </c>
      <c r="BA8" s="2">
        <v>52.778334743649523</v>
      </c>
      <c r="BB8" s="2">
        <v>75.788673883487661</v>
      </c>
      <c r="BC8" s="1" t="s">
        <v>51</v>
      </c>
      <c r="BE8" s="1">
        <v>6</v>
      </c>
      <c r="BF8" s="1" t="s">
        <v>23</v>
      </c>
      <c r="BG8" s="1">
        <v>16</v>
      </c>
      <c r="BH8" s="2">
        <v>24.202417289891027</v>
      </c>
      <c r="BI8" s="2">
        <v>66.109098972865624</v>
      </c>
      <c r="BJ8" s="1" t="s">
        <v>51</v>
      </c>
      <c r="BL8" s="1">
        <v>6</v>
      </c>
      <c r="BM8" s="1" t="s">
        <v>23</v>
      </c>
      <c r="BN8" s="1">
        <v>153</v>
      </c>
      <c r="BO8" s="2">
        <v>120.9380248944006</v>
      </c>
      <c r="BP8" s="2">
        <v>126.51107882206192</v>
      </c>
      <c r="BQ8" s="1" t="s">
        <v>52</v>
      </c>
      <c r="BS8" s="1">
        <v>6</v>
      </c>
      <c r="BT8" s="1" t="s">
        <v>23</v>
      </c>
      <c r="BU8" s="1">
        <v>467</v>
      </c>
      <c r="BV8" s="2">
        <v>468.4885876118102</v>
      </c>
      <c r="BW8" s="2">
        <v>99.682257444221108</v>
      </c>
      <c r="BX8" s="1" t="s">
        <v>51</v>
      </c>
      <c r="BZ8" s="1">
        <v>6</v>
      </c>
      <c r="CA8" s="1" t="s">
        <v>23</v>
      </c>
      <c r="CB8" s="1">
        <v>196</v>
      </c>
      <c r="CC8" s="2">
        <v>297.09220508165924</v>
      </c>
      <c r="CD8" s="2">
        <v>65.97278442432615</v>
      </c>
      <c r="CE8" s="1" t="s">
        <v>54</v>
      </c>
      <c r="CG8" s="1">
        <v>6</v>
      </c>
      <c r="CH8" s="1" t="s">
        <v>23</v>
      </c>
      <c r="CI8" s="1">
        <v>29</v>
      </c>
      <c r="CJ8" s="2">
        <v>16.148105643477066</v>
      </c>
      <c r="CK8" s="2">
        <v>179.58762866847098</v>
      </c>
      <c r="CL8" s="1" t="s">
        <v>52</v>
      </c>
      <c r="CN8" s="1">
        <v>6</v>
      </c>
      <c r="CO8" s="1" t="s">
        <v>23</v>
      </c>
      <c r="CP8" s="1">
        <v>140</v>
      </c>
      <c r="CQ8" s="2">
        <v>148.27343200280256</v>
      </c>
      <c r="CR8" s="2">
        <v>94.420152085879977</v>
      </c>
      <c r="CS8" s="1" t="s">
        <v>51</v>
      </c>
      <c r="CU8" s="1">
        <v>6</v>
      </c>
      <c r="CV8" s="1" t="s">
        <v>23</v>
      </c>
      <c r="CW8" s="1">
        <v>73</v>
      </c>
      <c r="CX8" s="2">
        <v>64.609140333560759</v>
      </c>
      <c r="CY8" s="2">
        <v>112.98710928998487</v>
      </c>
      <c r="CZ8" s="1" t="s">
        <v>51</v>
      </c>
      <c r="DB8" s="1">
        <v>6</v>
      </c>
      <c r="DC8" s="1" t="s">
        <v>23</v>
      </c>
      <c r="DD8" s="1">
        <v>1651</v>
      </c>
      <c r="DE8" s="2">
        <v>1498.5712934845244</v>
      </c>
      <c r="DF8" s="2">
        <v>110.17160192365914</v>
      </c>
      <c r="DG8" s="1" t="s">
        <v>52</v>
      </c>
      <c r="DI8" s="1">
        <v>6</v>
      </c>
      <c r="DJ8" s="1" t="s">
        <v>23</v>
      </c>
      <c r="DK8" s="1">
        <v>894</v>
      </c>
      <c r="DL8" s="2">
        <v>930.4612142850375</v>
      </c>
      <c r="DM8" s="2">
        <v>96.08138268148511</v>
      </c>
      <c r="DN8" s="1" t="s">
        <v>51</v>
      </c>
      <c r="DP8" s="1">
        <v>6</v>
      </c>
      <c r="DQ8" s="1" t="s">
        <v>23</v>
      </c>
      <c r="DR8" s="1">
        <v>517</v>
      </c>
      <c r="DS8" s="2">
        <v>481.71026189443887</v>
      </c>
      <c r="DT8" s="2">
        <v>107.32592616291295</v>
      </c>
      <c r="DU8" s="1" t="s">
        <v>51</v>
      </c>
    </row>
    <row r="9" spans="1:125" x14ac:dyDescent="0.4">
      <c r="A9" s="1">
        <v>7</v>
      </c>
      <c r="B9" s="1" t="s">
        <v>24</v>
      </c>
      <c r="C9" s="1">
        <v>24</v>
      </c>
      <c r="D9" s="2">
        <v>28.202530274635038</v>
      </c>
      <c r="E9" s="2">
        <v>85.098747404183328</v>
      </c>
      <c r="F9" s="1" t="s">
        <v>51</v>
      </c>
      <c r="H9" s="1">
        <v>7</v>
      </c>
      <c r="I9" s="1" t="s">
        <v>24</v>
      </c>
      <c r="J9" s="1">
        <v>121</v>
      </c>
      <c r="K9" s="2">
        <v>116.15102271610667</v>
      </c>
      <c r="L9" s="2">
        <v>104.17471768263727</v>
      </c>
      <c r="M9" s="1" t="s">
        <v>51</v>
      </c>
      <c r="O9" s="1">
        <v>7</v>
      </c>
      <c r="P9" s="1" t="s">
        <v>24</v>
      </c>
      <c r="Q9" s="1">
        <v>151</v>
      </c>
      <c r="R9" s="2">
        <v>131.73374700298328</v>
      </c>
      <c r="S9" s="2">
        <v>114.62514612643669</v>
      </c>
      <c r="T9" s="1" t="s">
        <v>51</v>
      </c>
      <c r="V9" s="1">
        <v>7</v>
      </c>
      <c r="W9" s="1" t="s">
        <v>24</v>
      </c>
      <c r="X9" s="1">
        <v>84</v>
      </c>
      <c r="Y9" s="2">
        <v>70.158631946793761</v>
      </c>
      <c r="Z9" s="2">
        <v>119.7286743899213</v>
      </c>
      <c r="AA9" s="1" t="s">
        <v>51</v>
      </c>
      <c r="AC9" s="1">
        <v>7</v>
      </c>
      <c r="AD9" s="1" t="s">
        <v>24</v>
      </c>
      <c r="AE9" s="1">
        <v>75</v>
      </c>
      <c r="AF9" s="2">
        <v>48.95260480023606</v>
      </c>
      <c r="AG9" s="2">
        <v>153.20941614048357</v>
      </c>
      <c r="AH9" s="1" t="s">
        <v>52</v>
      </c>
      <c r="AJ9" s="1">
        <v>7</v>
      </c>
      <c r="AK9" s="1" t="s">
        <v>24</v>
      </c>
      <c r="AL9" s="1">
        <v>106</v>
      </c>
      <c r="AM9" s="2">
        <v>90.893979637880932</v>
      </c>
      <c r="AN9" s="2">
        <v>116.61938493869563</v>
      </c>
      <c r="AO9" s="1" t="s">
        <v>51</v>
      </c>
      <c r="AP9" s="1" t="s">
        <v>51</v>
      </c>
      <c r="AQ9" s="1">
        <v>7</v>
      </c>
      <c r="AR9" s="1" t="s">
        <v>24</v>
      </c>
      <c r="AS9" s="1">
        <v>232</v>
      </c>
      <c r="AT9" s="2">
        <v>193.76324234606997</v>
      </c>
      <c r="AU9" s="2">
        <v>119.73375197016853</v>
      </c>
      <c r="AV9" s="1" t="s">
        <v>52</v>
      </c>
      <c r="AX9" s="1">
        <v>7</v>
      </c>
      <c r="AY9" s="1" t="s">
        <v>24</v>
      </c>
      <c r="AZ9" s="1">
        <v>34</v>
      </c>
      <c r="BA9" s="2">
        <v>34.862166769177165</v>
      </c>
      <c r="BB9" s="2">
        <v>97.526927184745631</v>
      </c>
      <c r="BC9" s="1" t="s">
        <v>51</v>
      </c>
      <c r="BE9" s="1">
        <v>7</v>
      </c>
      <c r="BF9" s="1" t="s">
        <v>24</v>
      </c>
      <c r="BG9" s="1">
        <v>21</v>
      </c>
      <c r="BH9" s="2">
        <v>16.050623307692057</v>
      </c>
      <c r="BI9" s="2">
        <v>130.8360404292587</v>
      </c>
      <c r="BJ9" s="1" t="s">
        <v>51</v>
      </c>
      <c r="BL9" s="1">
        <v>7</v>
      </c>
      <c r="BM9" s="1" t="s">
        <v>24</v>
      </c>
      <c r="BN9" s="1">
        <v>90</v>
      </c>
      <c r="BO9" s="2">
        <v>74.003326059391227</v>
      </c>
      <c r="BP9" s="2">
        <v>121.61615537086897</v>
      </c>
      <c r="BQ9" s="1" t="s">
        <v>51</v>
      </c>
      <c r="BS9" s="1">
        <v>7</v>
      </c>
      <c r="BT9" s="1" t="s">
        <v>24</v>
      </c>
      <c r="BU9" s="1">
        <v>252</v>
      </c>
      <c r="BV9" s="2">
        <v>281.51031142944595</v>
      </c>
      <c r="BW9" s="2">
        <v>89.517147247786681</v>
      </c>
      <c r="BX9" s="1" t="s">
        <v>51</v>
      </c>
      <c r="BZ9" s="1">
        <v>7</v>
      </c>
      <c r="CA9" s="1" t="s">
        <v>24</v>
      </c>
      <c r="CB9" s="1">
        <v>137</v>
      </c>
      <c r="CC9" s="2">
        <v>188.18892232891554</v>
      </c>
      <c r="CD9" s="2">
        <v>72.799184088291952</v>
      </c>
      <c r="CE9" s="1" t="s">
        <v>54</v>
      </c>
      <c r="CG9" s="1">
        <v>7</v>
      </c>
      <c r="CH9" s="1" t="s">
        <v>24</v>
      </c>
      <c r="CI9" s="1">
        <v>10</v>
      </c>
      <c r="CJ9" s="2">
        <v>10.513712016414912</v>
      </c>
      <c r="CK9" s="2">
        <v>95.113885413516556</v>
      </c>
      <c r="CL9" s="1" t="s">
        <v>51</v>
      </c>
      <c r="CN9" s="1">
        <v>7</v>
      </c>
      <c r="CO9" s="1" t="s">
        <v>24</v>
      </c>
      <c r="CP9" s="1">
        <v>88</v>
      </c>
      <c r="CQ9" s="2">
        <v>92.684729572424914</v>
      </c>
      <c r="CR9" s="2">
        <v>94.945521668956033</v>
      </c>
      <c r="CS9" s="1" t="s">
        <v>51</v>
      </c>
      <c r="CU9" s="1">
        <v>7</v>
      </c>
      <c r="CV9" s="1" t="s">
        <v>24</v>
      </c>
      <c r="CW9" s="1">
        <v>56</v>
      </c>
      <c r="CX9" s="2">
        <v>41.307453599456103</v>
      </c>
      <c r="CY9" s="2">
        <v>135.56875362740189</v>
      </c>
      <c r="CZ9" s="1" t="s">
        <v>53</v>
      </c>
      <c r="DB9" s="1">
        <v>7</v>
      </c>
      <c r="DC9" s="1" t="s">
        <v>24</v>
      </c>
      <c r="DD9" s="1">
        <v>1134</v>
      </c>
      <c r="DE9" s="2">
        <v>971.59269386602864</v>
      </c>
      <c r="DF9" s="2">
        <v>116.71557507166325</v>
      </c>
      <c r="DG9" s="1" t="s">
        <v>52</v>
      </c>
      <c r="DI9" s="1">
        <v>7</v>
      </c>
      <c r="DJ9" s="1" t="s">
        <v>24</v>
      </c>
      <c r="DK9" s="1">
        <v>647</v>
      </c>
      <c r="DL9" s="2">
        <v>570.43301186387464</v>
      </c>
      <c r="DM9" s="2">
        <v>113.42260818425372</v>
      </c>
      <c r="DN9" s="1" t="s">
        <v>52</v>
      </c>
      <c r="DP9" s="1">
        <v>7</v>
      </c>
      <c r="DQ9" s="1" t="s">
        <v>24</v>
      </c>
      <c r="DR9" s="1">
        <v>316</v>
      </c>
      <c r="DS9" s="2">
        <v>300.13020123169667</v>
      </c>
      <c r="DT9" s="2">
        <v>105.28763806613786</v>
      </c>
      <c r="DU9" s="1" t="s">
        <v>51</v>
      </c>
    </row>
    <row r="10" spans="1:125" x14ac:dyDescent="0.4">
      <c r="A10" s="1">
        <v>8</v>
      </c>
      <c r="B10" s="1" t="s">
        <v>25</v>
      </c>
      <c r="C10" s="1">
        <v>192</v>
      </c>
      <c r="D10" s="2">
        <v>195.96141483928466</v>
      </c>
      <c r="E10" s="2">
        <v>97.978472015762094</v>
      </c>
      <c r="F10" s="1" t="s">
        <v>51</v>
      </c>
      <c r="H10" s="1">
        <v>8</v>
      </c>
      <c r="I10" s="1" t="s">
        <v>25</v>
      </c>
      <c r="J10" s="1">
        <v>686</v>
      </c>
      <c r="K10" s="2">
        <v>763.09290926738799</v>
      </c>
      <c r="L10" s="2">
        <v>89.897310231672648</v>
      </c>
      <c r="M10" s="1" t="s">
        <v>54</v>
      </c>
      <c r="O10" s="1">
        <v>8</v>
      </c>
      <c r="P10" s="1" t="s">
        <v>25</v>
      </c>
      <c r="Q10" s="1">
        <v>863</v>
      </c>
      <c r="R10" s="2">
        <v>867.20872825987703</v>
      </c>
      <c r="S10" s="2">
        <v>99.514681053969298</v>
      </c>
      <c r="T10" s="1" t="s">
        <v>51</v>
      </c>
      <c r="V10" s="1">
        <v>8</v>
      </c>
      <c r="W10" s="1" t="s">
        <v>25</v>
      </c>
      <c r="X10" s="1">
        <v>421</v>
      </c>
      <c r="Y10" s="2">
        <v>457.73724630726201</v>
      </c>
      <c r="Z10" s="2">
        <v>91.974162774903036</v>
      </c>
      <c r="AA10" s="1" t="s">
        <v>51</v>
      </c>
      <c r="AC10" s="1">
        <v>8</v>
      </c>
      <c r="AD10" s="1" t="s">
        <v>25</v>
      </c>
      <c r="AE10" s="1">
        <v>300</v>
      </c>
      <c r="AF10" s="2">
        <v>308.04403481041896</v>
      </c>
      <c r="AG10" s="2">
        <v>97.38867372797219</v>
      </c>
      <c r="AH10" s="1" t="s">
        <v>51</v>
      </c>
      <c r="AJ10" s="1">
        <v>8</v>
      </c>
      <c r="AK10" s="1" t="s">
        <v>25</v>
      </c>
      <c r="AL10" s="1">
        <v>731</v>
      </c>
      <c r="AM10" s="2">
        <v>598.94181416465801</v>
      </c>
      <c r="AN10" s="2">
        <v>122.04858347041991</v>
      </c>
      <c r="AO10" s="1" t="s">
        <v>52</v>
      </c>
      <c r="AP10" s="1" t="s">
        <v>51</v>
      </c>
      <c r="AQ10" s="1">
        <v>8</v>
      </c>
      <c r="AR10" s="1" t="s">
        <v>25</v>
      </c>
      <c r="AS10" s="1">
        <v>1518</v>
      </c>
      <c r="AT10" s="2">
        <v>1280.0286080632002</v>
      </c>
      <c r="AU10" s="2">
        <v>118.59109948307109</v>
      </c>
      <c r="AV10" s="1" t="s">
        <v>52</v>
      </c>
      <c r="AX10" s="1">
        <v>8</v>
      </c>
      <c r="AY10" s="1" t="s">
        <v>25</v>
      </c>
      <c r="AZ10" s="1">
        <v>279</v>
      </c>
      <c r="BA10" s="2">
        <v>248.0604456220488</v>
      </c>
      <c r="BB10" s="2">
        <v>112.47258679245118</v>
      </c>
      <c r="BC10" s="1" t="s">
        <v>53</v>
      </c>
      <c r="BE10" s="1">
        <v>8</v>
      </c>
      <c r="BF10" s="1" t="s">
        <v>25</v>
      </c>
      <c r="BG10" s="1">
        <v>98</v>
      </c>
      <c r="BH10" s="2">
        <v>113.85615006831154</v>
      </c>
      <c r="BI10" s="2">
        <v>86.073523425130617</v>
      </c>
      <c r="BJ10" s="1" t="s">
        <v>51</v>
      </c>
      <c r="BL10" s="1">
        <v>8</v>
      </c>
      <c r="BM10" s="1" t="s">
        <v>25</v>
      </c>
      <c r="BN10" s="1">
        <v>546</v>
      </c>
      <c r="BO10" s="2">
        <v>449.79146777453883</v>
      </c>
      <c r="BP10" s="2">
        <v>121.38958586775293</v>
      </c>
      <c r="BQ10" s="1" t="s">
        <v>52</v>
      </c>
      <c r="BS10" s="1">
        <v>8</v>
      </c>
      <c r="BT10" s="1" t="s">
        <v>25</v>
      </c>
      <c r="BU10" s="1">
        <v>1654</v>
      </c>
      <c r="BV10" s="2">
        <v>1702.9300297704931</v>
      </c>
      <c r="BW10" s="2">
        <v>97.126715195862303</v>
      </c>
      <c r="BX10" s="1" t="s">
        <v>51</v>
      </c>
      <c r="BZ10" s="1">
        <v>8</v>
      </c>
      <c r="CA10" s="1" t="s">
        <v>25</v>
      </c>
      <c r="CB10" s="1">
        <v>797</v>
      </c>
      <c r="CC10" s="2">
        <v>1202.9556920969389</v>
      </c>
      <c r="CD10" s="2">
        <v>66.253479262457702</v>
      </c>
      <c r="CE10" s="1" t="s">
        <v>54</v>
      </c>
      <c r="CG10" s="1">
        <v>8</v>
      </c>
      <c r="CH10" s="1" t="s">
        <v>25</v>
      </c>
      <c r="CI10" s="1">
        <v>81</v>
      </c>
      <c r="CJ10" s="2">
        <v>78.731908461071697</v>
      </c>
      <c r="CK10" s="2">
        <v>102.88077805207749</v>
      </c>
      <c r="CL10" s="1" t="s">
        <v>51</v>
      </c>
      <c r="CN10" s="1">
        <v>8</v>
      </c>
      <c r="CO10" s="1" t="s">
        <v>25</v>
      </c>
      <c r="CP10" s="1">
        <v>453</v>
      </c>
      <c r="CQ10" s="2">
        <v>590.80725973455162</v>
      </c>
      <c r="CR10" s="2">
        <v>76.67475179697891</v>
      </c>
      <c r="CS10" s="1" t="s">
        <v>54</v>
      </c>
      <c r="CU10" s="1">
        <v>8</v>
      </c>
      <c r="CV10" s="1" t="s">
        <v>25</v>
      </c>
      <c r="CW10" s="1">
        <v>336</v>
      </c>
      <c r="CX10" s="2">
        <v>346.56526127577985</v>
      </c>
      <c r="CY10" s="2">
        <v>96.951436725975682</v>
      </c>
      <c r="CZ10" s="1" t="s">
        <v>51</v>
      </c>
      <c r="DB10" s="1">
        <v>8</v>
      </c>
      <c r="DC10" s="1" t="s">
        <v>25</v>
      </c>
      <c r="DD10" s="1">
        <v>6759</v>
      </c>
      <c r="DE10" s="2">
        <v>6415.3365872735385</v>
      </c>
      <c r="DF10" s="2">
        <v>105.35690385143948</v>
      </c>
      <c r="DG10" s="1" t="s">
        <v>52</v>
      </c>
      <c r="DI10" s="1">
        <v>8</v>
      </c>
      <c r="DJ10" s="1" t="s">
        <v>25</v>
      </c>
      <c r="DK10" s="1">
        <v>2971</v>
      </c>
      <c r="DL10" s="2">
        <v>3513.2232974505851</v>
      </c>
      <c r="DM10" s="2">
        <v>84.566215934977535</v>
      </c>
      <c r="DN10" s="1" t="s">
        <v>54</v>
      </c>
      <c r="DP10" s="1">
        <v>8</v>
      </c>
      <c r="DQ10" s="1" t="s">
        <v>25</v>
      </c>
      <c r="DR10" s="1">
        <v>1508</v>
      </c>
      <c r="DS10" s="2">
        <v>1858.588439681653</v>
      </c>
      <c r="DT10" s="2">
        <v>81.136843843615893</v>
      </c>
      <c r="DU10" s="1" t="s">
        <v>54</v>
      </c>
    </row>
    <row r="11" spans="1:125" x14ac:dyDescent="0.4">
      <c r="A11" s="1">
        <v>9</v>
      </c>
      <c r="B11" s="1" t="s">
        <v>26</v>
      </c>
      <c r="C11" s="1">
        <v>179</v>
      </c>
      <c r="D11" s="2">
        <v>195.87189524649472</v>
      </c>
      <c r="E11" s="2">
        <v>91.386260277278524</v>
      </c>
      <c r="F11" s="1" t="s">
        <v>51</v>
      </c>
      <c r="H11" s="1">
        <v>9</v>
      </c>
      <c r="I11" s="1" t="s">
        <v>26</v>
      </c>
      <c r="J11" s="1">
        <v>684</v>
      </c>
      <c r="K11" s="2">
        <v>752.65903763386973</v>
      </c>
      <c r="L11" s="2">
        <v>90.877803334466989</v>
      </c>
      <c r="M11" s="1" t="s">
        <v>55</v>
      </c>
      <c r="O11" s="1">
        <v>9</v>
      </c>
      <c r="P11" s="1" t="s">
        <v>26</v>
      </c>
      <c r="Q11" s="1">
        <v>804</v>
      </c>
      <c r="R11" s="2">
        <v>850.67059862083295</v>
      </c>
      <c r="S11" s="2">
        <v>94.513669721687975</v>
      </c>
      <c r="T11" s="1" t="s">
        <v>51</v>
      </c>
      <c r="V11" s="1">
        <v>9</v>
      </c>
      <c r="W11" s="1" t="s">
        <v>26</v>
      </c>
      <c r="X11" s="1">
        <v>412</v>
      </c>
      <c r="Y11" s="2">
        <v>451.70444039263475</v>
      </c>
      <c r="Z11" s="2">
        <v>91.210084107625221</v>
      </c>
      <c r="AA11" s="1" t="s">
        <v>51</v>
      </c>
      <c r="AC11" s="1">
        <v>9</v>
      </c>
      <c r="AD11" s="1" t="s">
        <v>26</v>
      </c>
      <c r="AE11" s="1">
        <v>287</v>
      </c>
      <c r="AF11" s="2">
        <v>298.91470778282689</v>
      </c>
      <c r="AG11" s="2">
        <v>96.014010862428563</v>
      </c>
      <c r="AH11" s="1" t="s">
        <v>51</v>
      </c>
      <c r="AJ11" s="1">
        <v>9</v>
      </c>
      <c r="AK11" s="1" t="s">
        <v>26</v>
      </c>
      <c r="AL11" s="1">
        <v>631</v>
      </c>
      <c r="AM11" s="2">
        <v>588.39049620957564</v>
      </c>
      <c r="AN11" s="2">
        <v>107.24170496718008</v>
      </c>
      <c r="AO11" s="1" t="s">
        <v>51</v>
      </c>
      <c r="AP11" s="1" t="s">
        <v>51</v>
      </c>
      <c r="AQ11" s="1">
        <v>9</v>
      </c>
      <c r="AR11" s="1" t="s">
        <v>26</v>
      </c>
      <c r="AS11" s="1">
        <v>1418</v>
      </c>
      <c r="AT11" s="2">
        <v>1265.7730750153546</v>
      </c>
      <c r="AU11" s="2">
        <v>112.02639935936374</v>
      </c>
      <c r="AV11" s="1" t="s">
        <v>52</v>
      </c>
      <c r="AX11" s="1">
        <v>9</v>
      </c>
      <c r="AY11" s="1" t="s">
        <v>26</v>
      </c>
      <c r="AZ11" s="1">
        <v>263</v>
      </c>
      <c r="BA11" s="2">
        <v>246.19917368132681</v>
      </c>
      <c r="BB11" s="2">
        <v>106.82407908501743</v>
      </c>
      <c r="BC11" s="1" t="s">
        <v>51</v>
      </c>
      <c r="BE11" s="1">
        <v>9</v>
      </c>
      <c r="BF11" s="1" t="s">
        <v>26</v>
      </c>
      <c r="BG11" s="1">
        <v>96</v>
      </c>
      <c r="BH11" s="2">
        <v>113.5896541072118</v>
      </c>
      <c r="BI11" s="2">
        <v>84.514739264361367</v>
      </c>
      <c r="BJ11" s="1" t="s">
        <v>51</v>
      </c>
      <c r="BL11" s="1">
        <v>9</v>
      </c>
      <c r="BM11" s="1" t="s">
        <v>26</v>
      </c>
      <c r="BN11" s="1">
        <v>475</v>
      </c>
      <c r="BO11" s="2">
        <v>427.79137034297054</v>
      </c>
      <c r="BP11" s="2">
        <v>111.03543290720923</v>
      </c>
      <c r="BQ11" s="1" t="s">
        <v>53</v>
      </c>
      <c r="BS11" s="1">
        <v>9</v>
      </c>
      <c r="BT11" s="1" t="s">
        <v>26</v>
      </c>
      <c r="BU11" s="1">
        <v>1641</v>
      </c>
      <c r="BV11" s="2">
        <v>1616.8441373971464</v>
      </c>
      <c r="BW11" s="2">
        <v>101.49401306187377</v>
      </c>
      <c r="BX11" s="1" t="s">
        <v>51</v>
      </c>
      <c r="BZ11" s="1">
        <v>9</v>
      </c>
      <c r="CA11" s="1" t="s">
        <v>26</v>
      </c>
      <c r="CB11" s="1">
        <v>722</v>
      </c>
      <c r="CC11" s="2">
        <v>1174.5828197101841</v>
      </c>
      <c r="CD11" s="2">
        <v>61.468632767687325</v>
      </c>
      <c r="CE11" s="1" t="s">
        <v>54</v>
      </c>
      <c r="CG11" s="1">
        <v>9</v>
      </c>
      <c r="CH11" s="1" t="s">
        <v>26</v>
      </c>
      <c r="CI11" s="1">
        <v>68</v>
      </c>
      <c r="CJ11" s="2">
        <v>84.033028432928518</v>
      </c>
      <c r="CK11" s="2">
        <v>80.920563340490119</v>
      </c>
      <c r="CL11" s="1" t="s">
        <v>51</v>
      </c>
      <c r="CN11" s="1">
        <v>9</v>
      </c>
      <c r="CO11" s="1" t="s">
        <v>26</v>
      </c>
      <c r="CP11" s="1">
        <v>489</v>
      </c>
      <c r="CQ11" s="2">
        <v>578.92476397384144</v>
      </c>
      <c r="CR11" s="2">
        <v>84.466934294435418</v>
      </c>
      <c r="CS11" s="1" t="s">
        <v>54</v>
      </c>
      <c r="CU11" s="1">
        <v>9</v>
      </c>
      <c r="CV11" s="1" t="s">
        <v>26</v>
      </c>
      <c r="CW11" s="1">
        <v>377</v>
      </c>
      <c r="CX11" s="2">
        <v>392.53886627623592</v>
      </c>
      <c r="CY11" s="2">
        <v>96.041445163470513</v>
      </c>
      <c r="CZ11" s="1" t="s">
        <v>51</v>
      </c>
      <c r="DB11" s="1">
        <v>9</v>
      </c>
      <c r="DC11" s="1" t="s">
        <v>26</v>
      </c>
      <c r="DD11" s="1">
        <v>6344</v>
      </c>
      <c r="DE11" s="2">
        <v>6328.4693035138562</v>
      </c>
      <c r="DF11" s="2">
        <v>100.24540999950051</v>
      </c>
      <c r="DG11" s="1" t="s">
        <v>51</v>
      </c>
      <c r="DI11" s="1">
        <v>9</v>
      </c>
      <c r="DJ11" s="1" t="s">
        <v>26</v>
      </c>
      <c r="DK11" s="1">
        <v>3101</v>
      </c>
      <c r="DL11" s="2">
        <v>3354.2166513126526</v>
      </c>
      <c r="DM11" s="2">
        <v>92.450796187731115</v>
      </c>
      <c r="DN11" s="1" t="s">
        <v>54</v>
      </c>
      <c r="DP11" s="1">
        <v>9</v>
      </c>
      <c r="DQ11" s="1" t="s">
        <v>26</v>
      </c>
      <c r="DR11" s="1">
        <v>1433</v>
      </c>
      <c r="DS11" s="2">
        <v>1789.2422839478088</v>
      </c>
      <c r="DT11" s="2">
        <v>80.089768325741161</v>
      </c>
      <c r="DU11" s="1" t="s">
        <v>54</v>
      </c>
    </row>
    <row r="12" spans="1:125" x14ac:dyDescent="0.4">
      <c r="A12" s="1">
        <v>10</v>
      </c>
      <c r="B12" s="1" t="s">
        <v>27</v>
      </c>
      <c r="C12" s="1">
        <v>74</v>
      </c>
      <c r="D12" s="2">
        <v>77.58176429741799</v>
      </c>
      <c r="E12" s="2">
        <v>95.383239437960043</v>
      </c>
      <c r="F12" s="1" t="s">
        <v>51</v>
      </c>
      <c r="H12" s="1">
        <v>10</v>
      </c>
      <c r="I12" s="1" t="s">
        <v>27</v>
      </c>
      <c r="J12" s="1">
        <v>292</v>
      </c>
      <c r="K12" s="2">
        <v>318.85225966531675</v>
      </c>
      <c r="L12" s="2">
        <v>91.578463425819152</v>
      </c>
      <c r="M12" s="1" t="s">
        <v>51</v>
      </c>
      <c r="O12" s="1">
        <v>10</v>
      </c>
      <c r="P12" s="1" t="s">
        <v>27</v>
      </c>
      <c r="Q12" s="1">
        <v>342</v>
      </c>
      <c r="R12" s="2">
        <v>361.40571141053988</v>
      </c>
      <c r="S12" s="2">
        <v>94.630491218636024</v>
      </c>
      <c r="T12" s="1" t="s">
        <v>51</v>
      </c>
      <c r="V12" s="1">
        <v>10</v>
      </c>
      <c r="W12" s="1" t="s">
        <v>27</v>
      </c>
      <c r="X12" s="1">
        <v>160</v>
      </c>
      <c r="Y12" s="2">
        <v>191.38379093731896</v>
      </c>
      <c r="Z12" s="2">
        <v>83.601646313089489</v>
      </c>
      <c r="AA12" s="1" t="s">
        <v>55</v>
      </c>
      <c r="AC12" s="1">
        <v>10</v>
      </c>
      <c r="AD12" s="1" t="s">
        <v>27</v>
      </c>
      <c r="AE12" s="1">
        <v>160</v>
      </c>
      <c r="AF12" s="2">
        <v>133.34234084274732</v>
      </c>
      <c r="AG12" s="2">
        <v>119.99189378915318</v>
      </c>
      <c r="AH12" s="1" t="s">
        <v>53</v>
      </c>
      <c r="AJ12" s="1">
        <v>10</v>
      </c>
      <c r="AK12" s="1" t="s">
        <v>27</v>
      </c>
      <c r="AL12" s="1">
        <v>331</v>
      </c>
      <c r="AM12" s="2">
        <v>247.20787104439361</v>
      </c>
      <c r="AN12" s="2">
        <v>133.89541303907714</v>
      </c>
      <c r="AO12" s="1" t="s">
        <v>52</v>
      </c>
      <c r="AP12" s="1" t="s">
        <v>51</v>
      </c>
      <c r="AQ12" s="1">
        <v>10</v>
      </c>
      <c r="AR12" s="1" t="s">
        <v>27</v>
      </c>
      <c r="AS12" s="1">
        <v>687</v>
      </c>
      <c r="AT12" s="2">
        <v>530.56645600013894</v>
      </c>
      <c r="AU12" s="2">
        <v>129.48425069673459</v>
      </c>
      <c r="AV12" s="1" t="s">
        <v>52</v>
      </c>
      <c r="AX12" s="1">
        <v>10</v>
      </c>
      <c r="AY12" s="1" t="s">
        <v>27</v>
      </c>
      <c r="AZ12" s="1">
        <v>85</v>
      </c>
      <c r="BA12" s="2">
        <v>95.46149871435064</v>
      </c>
      <c r="BB12" s="2">
        <v>89.04113296434349</v>
      </c>
      <c r="BC12" s="1" t="s">
        <v>51</v>
      </c>
      <c r="BE12" s="1">
        <v>10</v>
      </c>
      <c r="BF12" s="1" t="s">
        <v>27</v>
      </c>
      <c r="BG12" s="1">
        <v>52</v>
      </c>
      <c r="BH12" s="2">
        <v>44.037616255253205</v>
      </c>
      <c r="BI12" s="2">
        <v>118.08086908836026</v>
      </c>
      <c r="BJ12" s="1" t="s">
        <v>51</v>
      </c>
      <c r="BL12" s="1">
        <v>10</v>
      </c>
      <c r="BM12" s="1" t="s">
        <v>27</v>
      </c>
      <c r="BN12" s="1">
        <v>242</v>
      </c>
      <c r="BO12" s="2">
        <v>205.03008028866896</v>
      </c>
      <c r="BP12" s="2">
        <v>118.03146136375689</v>
      </c>
      <c r="BQ12" s="1" t="s">
        <v>52</v>
      </c>
      <c r="BS12" s="1">
        <v>10</v>
      </c>
      <c r="BT12" s="1" t="s">
        <v>27</v>
      </c>
      <c r="BU12" s="1">
        <v>581</v>
      </c>
      <c r="BV12" s="2">
        <v>784.68528746795869</v>
      </c>
      <c r="BW12" s="2">
        <v>74.042423029847384</v>
      </c>
      <c r="BX12" s="1" t="s">
        <v>54</v>
      </c>
      <c r="BZ12" s="1">
        <v>10</v>
      </c>
      <c r="CA12" s="1" t="s">
        <v>27</v>
      </c>
      <c r="CB12" s="1">
        <v>394</v>
      </c>
      <c r="CC12" s="2">
        <v>518.87409930482443</v>
      </c>
      <c r="CD12" s="2">
        <v>75.93364180788214</v>
      </c>
      <c r="CE12" s="1" t="s">
        <v>54</v>
      </c>
      <c r="CG12" s="1">
        <v>10</v>
      </c>
      <c r="CH12" s="1" t="s">
        <v>27</v>
      </c>
      <c r="CI12" s="1">
        <v>24</v>
      </c>
      <c r="CJ12" s="2">
        <v>29.949316833953961</v>
      </c>
      <c r="CK12" s="2">
        <v>80.13538383216428</v>
      </c>
      <c r="CL12" s="1" t="s">
        <v>51</v>
      </c>
      <c r="CN12" s="1">
        <v>10</v>
      </c>
      <c r="CO12" s="1" t="s">
        <v>27</v>
      </c>
      <c r="CP12" s="1">
        <v>238</v>
      </c>
      <c r="CQ12" s="2">
        <v>257.15454052988321</v>
      </c>
      <c r="CR12" s="2">
        <v>92.551350448483603</v>
      </c>
      <c r="CS12" s="1" t="s">
        <v>51</v>
      </c>
      <c r="CU12" s="1">
        <v>10</v>
      </c>
      <c r="CV12" s="1" t="s">
        <v>27</v>
      </c>
      <c r="CW12" s="1">
        <v>148</v>
      </c>
      <c r="CX12" s="2">
        <v>123.8130527564946</v>
      </c>
      <c r="CY12" s="2">
        <v>119.53505442683358</v>
      </c>
      <c r="CZ12" s="1" t="s">
        <v>53</v>
      </c>
      <c r="DB12" s="1">
        <v>10</v>
      </c>
      <c r="DC12" s="1" t="s">
        <v>27</v>
      </c>
      <c r="DD12" s="1">
        <v>2928</v>
      </c>
      <c r="DE12" s="2">
        <v>2663.4827973453662</v>
      </c>
      <c r="DF12" s="2">
        <v>109.93125252839148</v>
      </c>
      <c r="DG12" s="1" t="s">
        <v>52</v>
      </c>
      <c r="DI12" s="1">
        <v>10</v>
      </c>
      <c r="DJ12" s="1" t="s">
        <v>27</v>
      </c>
      <c r="DK12" s="1">
        <v>1540</v>
      </c>
      <c r="DL12" s="2">
        <v>1577.8985426373249</v>
      </c>
      <c r="DM12" s="2">
        <v>97.598163531225481</v>
      </c>
      <c r="DN12" s="1" t="s">
        <v>51</v>
      </c>
      <c r="DP12" s="1">
        <v>10</v>
      </c>
      <c r="DQ12" s="1" t="s">
        <v>27</v>
      </c>
      <c r="DR12" s="1">
        <v>787</v>
      </c>
      <c r="DS12" s="2">
        <v>826.34565213348662</v>
      </c>
      <c r="DT12" s="2">
        <v>95.238596338965081</v>
      </c>
      <c r="DU12" s="1" t="s">
        <v>51</v>
      </c>
    </row>
    <row r="13" spans="1:125" x14ac:dyDescent="0.4">
      <c r="A13" s="1">
        <v>11</v>
      </c>
      <c r="B13" s="1" t="s">
        <v>28</v>
      </c>
      <c r="C13" s="1">
        <v>23</v>
      </c>
      <c r="D13" s="2">
        <v>23.259965972056463</v>
      </c>
      <c r="E13" s="2">
        <v>98.882345862548661</v>
      </c>
      <c r="F13" s="1" t="s">
        <v>51</v>
      </c>
      <c r="H13" s="1">
        <v>11</v>
      </c>
      <c r="I13" s="1" t="s">
        <v>28</v>
      </c>
      <c r="J13" s="1">
        <v>128</v>
      </c>
      <c r="K13" s="2">
        <v>94.015281356020736</v>
      </c>
      <c r="L13" s="2">
        <v>136.14807949708154</v>
      </c>
      <c r="M13" s="1" t="s">
        <v>52</v>
      </c>
      <c r="O13" s="1">
        <v>11</v>
      </c>
      <c r="P13" s="1" t="s">
        <v>28</v>
      </c>
      <c r="Q13" s="1">
        <v>119</v>
      </c>
      <c r="R13" s="2">
        <v>107.36214421186868</v>
      </c>
      <c r="S13" s="2">
        <v>110.83981311435542</v>
      </c>
      <c r="T13" s="1" t="s">
        <v>51</v>
      </c>
      <c r="V13" s="1">
        <v>11</v>
      </c>
      <c r="W13" s="1" t="s">
        <v>28</v>
      </c>
      <c r="X13" s="1">
        <v>68</v>
      </c>
      <c r="Y13" s="2">
        <v>56.988996314766133</v>
      </c>
      <c r="Z13" s="2">
        <v>119.32128024227171</v>
      </c>
      <c r="AA13" s="1" t="s">
        <v>51</v>
      </c>
      <c r="AC13" s="1">
        <v>11</v>
      </c>
      <c r="AD13" s="1" t="s">
        <v>28</v>
      </c>
      <c r="AE13" s="1">
        <v>45</v>
      </c>
      <c r="AF13" s="2">
        <v>39.194306626019326</v>
      </c>
      <c r="AG13" s="2">
        <v>114.81259364880954</v>
      </c>
      <c r="AH13" s="1" t="s">
        <v>51</v>
      </c>
      <c r="AJ13" s="1">
        <v>11</v>
      </c>
      <c r="AK13" s="1" t="s">
        <v>28</v>
      </c>
      <c r="AL13" s="1">
        <v>105</v>
      </c>
      <c r="AM13" s="2">
        <v>74.587075202699296</v>
      </c>
      <c r="AN13" s="2">
        <v>140.77506017584139</v>
      </c>
      <c r="AO13" s="1" t="s">
        <v>52</v>
      </c>
      <c r="AP13" s="1" t="s">
        <v>51</v>
      </c>
      <c r="AQ13" s="1">
        <v>11</v>
      </c>
      <c r="AR13" s="1" t="s">
        <v>28</v>
      </c>
      <c r="AS13" s="1">
        <v>261</v>
      </c>
      <c r="AT13" s="2">
        <v>157.00275954060268</v>
      </c>
      <c r="AU13" s="2">
        <v>166.23911628285902</v>
      </c>
      <c r="AV13" s="1" t="s">
        <v>52</v>
      </c>
      <c r="AX13" s="1">
        <v>11</v>
      </c>
      <c r="AY13" s="1" t="s">
        <v>28</v>
      </c>
      <c r="AZ13" s="1">
        <v>23</v>
      </c>
      <c r="BA13" s="2">
        <v>29.513241143012959</v>
      </c>
      <c r="BB13" s="2">
        <v>77.931122131074645</v>
      </c>
      <c r="BC13" s="1" t="s">
        <v>51</v>
      </c>
      <c r="BE13" s="1">
        <v>11</v>
      </c>
      <c r="BF13" s="1" t="s">
        <v>28</v>
      </c>
      <c r="BG13" s="1">
        <v>14</v>
      </c>
      <c r="BH13" s="2">
        <v>13.631964288552384</v>
      </c>
      <c r="BI13" s="2">
        <v>102.69979955681575</v>
      </c>
      <c r="BJ13" s="1" t="s">
        <v>51</v>
      </c>
      <c r="BL13" s="1">
        <v>11</v>
      </c>
      <c r="BM13" s="1" t="s">
        <v>28</v>
      </c>
      <c r="BN13" s="1">
        <v>82</v>
      </c>
      <c r="BO13" s="2">
        <v>57.954941652936128</v>
      </c>
      <c r="BP13" s="2">
        <v>141.48922880650625</v>
      </c>
      <c r="BQ13" s="1" t="s">
        <v>52</v>
      </c>
      <c r="BS13" s="1">
        <v>11</v>
      </c>
      <c r="BT13" s="1" t="s">
        <v>28</v>
      </c>
      <c r="BU13" s="1">
        <v>248</v>
      </c>
      <c r="BV13" s="2">
        <v>219.24777520932716</v>
      </c>
      <c r="BW13" s="2">
        <v>113.11403263418367</v>
      </c>
      <c r="BX13" s="1" t="s">
        <v>51</v>
      </c>
      <c r="BZ13" s="1">
        <v>11</v>
      </c>
      <c r="CA13" s="1" t="s">
        <v>28</v>
      </c>
      <c r="CB13" s="1">
        <v>115</v>
      </c>
      <c r="CC13" s="2">
        <v>151.66783545144125</v>
      </c>
      <c r="CD13" s="2">
        <v>75.823591506861703</v>
      </c>
      <c r="CE13" s="1" t="s">
        <v>54</v>
      </c>
      <c r="CG13" s="1">
        <v>11</v>
      </c>
      <c r="CH13" s="1" t="s">
        <v>28</v>
      </c>
      <c r="CI13" s="1">
        <v>12</v>
      </c>
      <c r="CJ13" s="2">
        <v>9.1930017357537448</v>
      </c>
      <c r="CK13" s="2">
        <v>130.53407738768479</v>
      </c>
      <c r="CL13" s="1" t="s">
        <v>51</v>
      </c>
      <c r="CN13" s="1">
        <v>11</v>
      </c>
      <c r="CO13" s="1" t="s">
        <v>28</v>
      </c>
      <c r="CP13" s="1">
        <v>82</v>
      </c>
      <c r="CQ13" s="2">
        <v>74.534742461107726</v>
      </c>
      <c r="CR13" s="2">
        <v>110.01580912792133</v>
      </c>
      <c r="CS13" s="1" t="s">
        <v>51</v>
      </c>
      <c r="CU13" s="1">
        <v>11</v>
      </c>
      <c r="CV13" s="1" t="s">
        <v>28</v>
      </c>
      <c r="CW13" s="1">
        <v>40</v>
      </c>
      <c r="CX13" s="2">
        <v>38.615843026582979</v>
      </c>
      <c r="CY13" s="2">
        <v>103.58442769840393</v>
      </c>
      <c r="CZ13" s="1" t="s">
        <v>51</v>
      </c>
      <c r="DB13" s="1">
        <v>11</v>
      </c>
      <c r="DC13" s="1" t="s">
        <v>28</v>
      </c>
      <c r="DD13" s="1">
        <v>1020</v>
      </c>
      <c r="DE13" s="2">
        <v>791.0740843336016</v>
      </c>
      <c r="DF13" s="2">
        <v>128.93861904972462</v>
      </c>
      <c r="DG13" s="1" t="s">
        <v>52</v>
      </c>
      <c r="DI13" s="1">
        <v>11</v>
      </c>
      <c r="DJ13" s="1" t="s">
        <v>28</v>
      </c>
      <c r="DK13" s="1">
        <v>590</v>
      </c>
      <c r="DL13" s="2">
        <v>450.60746932615484</v>
      </c>
      <c r="DM13" s="2">
        <v>130.93435865195374</v>
      </c>
      <c r="DN13" s="1" t="s">
        <v>52</v>
      </c>
      <c r="DP13" s="1">
        <v>11</v>
      </c>
      <c r="DQ13" s="1" t="s">
        <v>28</v>
      </c>
      <c r="DR13" s="1">
        <v>260</v>
      </c>
      <c r="DS13" s="2">
        <v>237.96669197620929</v>
      </c>
      <c r="DT13" s="2">
        <v>109.2589882394102</v>
      </c>
      <c r="DU13" s="1" t="s">
        <v>51</v>
      </c>
    </row>
    <row r="14" spans="1:125" x14ac:dyDescent="0.4">
      <c r="A14" s="1">
        <v>12</v>
      </c>
      <c r="B14" s="1" t="s">
        <v>29</v>
      </c>
      <c r="C14" s="1">
        <v>207</v>
      </c>
      <c r="D14" s="2">
        <v>191.0338374851784</v>
      </c>
      <c r="E14" s="2">
        <v>108.35776673127889</v>
      </c>
      <c r="F14" s="1" t="s">
        <v>51</v>
      </c>
      <c r="H14" s="1">
        <v>12</v>
      </c>
      <c r="I14" s="1" t="s">
        <v>29</v>
      </c>
      <c r="J14" s="1">
        <v>739</v>
      </c>
      <c r="K14" s="2">
        <v>783.62509675310821</v>
      </c>
      <c r="L14" s="2">
        <v>94.305300208223429</v>
      </c>
      <c r="M14" s="1" t="s">
        <v>51</v>
      </c>
      <c r="O14" s="1">
        <v>12</v>
      </c>
      <c r="P14" s="1" t="s">
        <v>29</v>
      </c>
      <c r="Q14" s="1">
        <v>991</v>
      </c>
      <c r="R14" s="2">
        <v>887.20103458637152</v>
      </c>
      <c r="S14" s="2">
        <v>111.69959923029411</v>
      </c>
      <c r="T14" s="1" t="s">
        <v>52</v>
      </c>
      <c r="V14" s="1">
        <v>12</v>
      </c>
      <c r="W14" s="1" t="s">
        <v>29</v>
      </c>
      <c r="X14" s="1">
        <v>474</v>
      </c>
      <c r="Y14" s="2">
        <v>471.6657691258315</v>
      </c>
      <c r="Z14" s="2">
        <v>100.49489087972077</v>
      </c>
      <c r="AA14" s="1" t="s">
        <v>51</v>
      </c>
      <c r="AC14" s="1">
        <v>12</v>
      </c>
      <c r="AD14" s="1" t="s">
        <v>29</v>
      </c>
      <c r="AE14" s="1">
        <v>419</v>
      </c>
      <c r="AF14" s="2">
        <v>327.96296920294509</v>
      </c>
      <c r="AG14" s="2">
        <v>127.75832619710208</v>
      </c>
      <c r="AH14" s="1" t="s">
        <v>52</v>
      </c>
      <c r="AJ14" s="1">
        <v>12</v>
      </c>
      <c r="AK14" s="1" t="s">
        <v>29</v>
      </c>
      <c r="AL14" s="1">
        <v>736</v>
      </c>
      <c r="AM14" s="2">
        <v>610.35488982955997</v>
      </c>
      <c r="AN14" s="2">
        <v>120.58558262808808</v>
      </c>
      <c r="AO14" s="1" t="s">
        <v>52</v>
      </c>
      <c r="AP14" s="1" t="s">
        <v>51</v>
      </c>
      <c r="AQ14" s="1">
        <v>12</v>
      </c>
      <c r="AR14" s="1" t="s">
        <v>29</v>
      </c>
      <c r="AS14" s="1">
        <v>1515</v>
      </c>
      <c r="AT14" s="2">
        <v>1307.9700186987545</v>
      </c>
      <c r="AU14" s="2">
        <v>115.82834303092137</v>
      </c>
      <c r="AV14" s="1" t="s">
        <v>52</v>
      </c>
      <c r="AX14" s="1">
        <v>12</v>
      </c>
      <c r="AY14" s="1" t="s">
        <v>29</v>
      </c>
      <c r="AZ14" s="1">
        <v>235</v>
      </c>
      <c r="BA14" s="2">
        <v>236.64500944406979</v>
      </c>
      <c r="BB14" s="2">
        <v>99.304861975355294</v>
      </c>
      <c r="BC14" s="1" t="s">
        <v>51</v>
      </c>
      <c r="BE14" s="1">
        <v>12</v>
      </c>
      <c r="BF14" s="1" t="s">
        <v>29</v>
      </c>
      <c r="BG14" s="1">
        <v>101</v>
      </c>
      <c r="BH14" s="2">
        <v>109.01405681384924</v>
      </c>
      <c r="BI14" s="2">
        <v>92.648602347187278</v>
      </c>
      <c r="BJ14" s="1" t="s">
        <v>51</v>
      </c>
      <c r="BL14" s="1">
        <v>12</v>
      </c>
      <c r="BM14" s="1" t="s">
        <v>29</v>
      </c>
      <c r="BN14" s="1">
        <v>663</v>
      </c>
      <c r="BO14" s="2">
        <v>498.99722417147683</v>
      </c>
      <c r="BP14" s="2">
        <v>132.86647057021801</v>
      </c>
      <c r="BQ14" s="1" t="s">
        <v>52</v>
      </c>
      <c r="BS14" s="1">
        <v>12</v>
      </c>
      <c r="BT14" s="1" t="s">
        <v>29</v>
      </c>
      <c r="BU14" s="1">
        <v>1757</v>
      </c>
      <c r="BV14" s="2">
        <v>1907.8165589912551</v>
      </c>
      <c r="BW14" s="2">
        <v>92.094808157499259</v>
      </c>
      <c r="BX14" s="1" t="s">
        <v>54</v>
      </c>
      <c r="BZ14" s="1">
        <v>12</v>
      </c>
      <c r="CA14" s="1" t="s">
        <v>29</v>
      </c>
      <c r="CB14" s="1">
        <v>1066</v>
      </c>
      <c r="CC14" s="2">
        <v>1267.8049534289908</v>
      </c>
      <c r="CD14" s="2">
        <v>84.082334361987193</v>
      </c>
      <c r="CE14" s="1" t="s">
        <v>54</v>
      </c>
      <c r="CG14" s="1">
        <v>12</v>
      </c>
      <c r="CH14" s="1" t="s">
        <v>29</v>
      </c>
      <c r="CI14" s="1">
        <v>76</v>
      </c>
      <c r="CJ14" s="2">
        <v>72.339182177707272</v>
      </c>
      <c r="CK14" s="2">
        <v>105.06062926354298</v>
      </c>
      <c r="CL14" s="1" t="s">
        <v>51</v>
      </c>
      <c r="CN14" s="1">
        <v>12</v>
      </c>
      <c r="CO14" s="1" t="s">
        <v>29</v>
      </c>
      <c r="CP14" s="1">
        <v>585</v>
      </c>
      <c r="CQ14" s="2">
        <v>626.81349210001588</v>
      </c>
      <c r="CR14" s="2">
        <v>93.329197181137886</v>
      </c>
      <c r="CS14" s="1" t="s">
        <v>51</v>
      </c>
      <c r="CU14" s="1">
        <v>12</v>
      </c>
      <c r="CV14" s="1" t="s">
        <v>29</v>
      </c>
      <c r="CW14" s="1">
        <v>335</v>
      </c>
      <c r="CX14" s="2">
        <v>291.0655024793125</v>
      </c>
      <c r="CY14" s="2">
        <v>115.0943678128981</v>
      </c>
      <c r="CZ14" s="1" t="s">
        <v>53</v>
      </c>
      <c r="DB14" s="1">
        <v>12</v>
      </c>
      <c r="DC14" s="1" t="s">
        <v>29</v>
      </c>
      <c r="DD14" s="1">
        <v>7188</v>
      </c>
      <c r="DE14" s="2">
        <v>6556.3933892291352</v>
      </c>
      <c r="DF14" s="2">
        <v>109.63344590958302</v>
      </c>
      <c r="DG14" s="1" t="s">
        <v>52</v>
      </c>
      <c r="DI14" s="1">
        <v>12</v>
      </c>
      <c r="DJ14" s="1" t="s">
        <v>29</v>
      </c>
      <c r="DK14" s="1">
        <v>4062</v>
      </c>
      <c r="DL14" s="2">
        <v>3832.4585225694977</v>
      </c>
      <c r="DM14" s="2">
        <v>105.98940539287571</v>
      </c>
      <c r="DN14" s="1" t="s">
        <v>52</v>
      </c>
      <c r="DP14" s="1">
        <v>12</v>
      </c>
      <c r="DQ14" s="1" t="s">
        <v>29</v>
      </c>
      <c r="DR14" s="1">
        <v>2052</v>
      </c>
      <c r="DS14" s="2">
        <v>2012.3884633374746</v>
      </c>
      <c r="DT14" s="2">
        <v>101.96838420534529</v>
      </c>
      <c r="DU14" s="1" t="s">
        <v>51</v>
      </c>
    </row>
    <row r="15" spans="1:125" x14ac:dyDescent="0.4">
      <c r="A15" s="1">
        <v>13</v>
      </c>
      <c r="B15" s="1" t="s">
        <v>30</v>
      </c>
      <c r="C15" s="1">
        <v>144</v>
      </c>
      <c r="D15" s="2">
        <v>129.29307939474381</v>
      </c>
      <c r="E15" s="2">
        <v>111.3748707000431</v>
      </c>
      <c r="F15" s="1" t="s">
        <v>51</v>
      </c>
      <c r="H15" s="1">
        <v>13</v>
      </c>
      <c r="I15" s="1" t="s">
        <v>30</v>
      </c>
      <c r="J15" s="1">
        <v>581</v>
      </c>
      <c r="K15" s="2">
        <v>532.94547394105928</v>
      </c>
      <c r="L15" s="2">
        <v>109.01678096702541</v>
      </c>
      <c r="M15" s="1" t="s">
        <v>53</v>
      </c>
      <c r="O15" s="1">
        <v>13</v>
      </c>
      <c r="P15" s="1" t="s">
        <v>30</v>
      </c>
      <c r="Q15" s="1">
        <v>748</v>
      </c>
      <c r="R15" s="2">
        <v>603.28529192766825</v>
      </c>
      <c r="S15" s="2">
        <v>123.9877732821775</v>
      </c>
      <c r="T15" s="1" t="s">
        <v>52</v>
      </c>
      <c r="V15" s="1">
        <v>13</v>
      </c>
      <c r="W15" s="1" t="s">
        <v>30</v>
      </c>
      <c r="X15" s="1">
        <v>348</v>
      </c>
      <c r="Y15" s="2">
        <v>321.08790643705845</v>
      </c>
      <c r="Z15" s="2">
        <v>108.38153447184315</v>
      </c>
      <c r="AA15" s="1" t="s">
        <v>51</v>
      </c>
      <c r="AC15" s="1">
        <v>13</v>
      </c>
      <c r="AD15" s="1" t="s">
        <v>30</v>
      </c>
      <c r="AE15" s="1">
        <v>283</v>
      </c>
      <c r="AF15" s="2">
        <v>224.1854824713769</v>
      </c>
      <c r="AG15" s="2">
        <v>126.23475743400658</v>
      </c>
      <c r="AH15" s="1" t="s">
        <v>52</v>
      </c>
      <c r="AJ15" s="1">
        <v>13</v>
      </c>
      <c r="AK15" s="1" t="s">
        <v>30</v>
      </c>
      <c r="AL15" s="1">
        <v>469</v>
      </c>
      <c r="AM15" s="2">
        <v>415.74139703948606</v>
      </c>
      <c r="AN15" s="2">
        <v>112.81051233766253</v>
      </c>
      <c r="AO15" s="1" t="s">
        <v>52</v>
      </c>
      <c r="AP15" s="1" t="s">
        <v>51</v>
      </c>
      <c r="AQ15" s="1">
        <v>13</v>
      </c>
      <c r="AR15" s="1" t="s">
        <v>30</v>
      </c>
      <c r="AS15" s="1">
        <v>1139</v>
      </c>
      <c r="AT15" s="2">
        <v>890.39801322925109</v>
      </c>
      <c r="AU15" s="2">
        <v>127.92032137056681</v>
      </c>
      <c r="AV15" s="1" t="s">
        <v>52</v>
      </c>
      <c r="AX15" s="1">
        <v>13</v>
      </c>
      <c r="AY15" s="1" t="s">
        <v>30</v>
      </c>
      <c r="AZ15" s="1">
        <v>155</v>
      </c>
      <c r="BA15" s="2">
        <v>160.19881509396549</v>
      </c>
      <c r="BB15" s="2">
        <v>96.754773066881867</v>
      </c>
      <c r="BC15" s="1" t="s">
        <v>51</v>
      </c>
      <c r="BE15" s="1">
        <v>13</v>
      </c>
      <c r="BF15" s="1" t="s">
        <v>30</v>
      </c>
      <c r="BG15" s="1">
        <v>88</v>
      </c>
      <c r="BH15" s="2">
        <v>73.651739090755356</v>
      </c>
      <c r="BI15" s="2">
        <v>119.48122486498845</v>
      </c>
      <c r="BJ15" s="1" t="s">
        <v>51</v>
      </c>
      <c r="BL15" s="1">
        <v>13</v>
      </c>
      <c r="BM15" s="1" t="s">
        <v>30</v>
      </c>
      <c r="BN15" s="1">
        <v>421</v>
      </c>
      <c r="BO15" s="2">
        <v>341.2061689511429</v>
      </c>
      <c r="BP15" s="2">
        <v>123.38581136857545</v>
      </c>
      <c r="BQ15" s="1" t="s">
        <v>52</v>
      </c>
      <c r="BS15" s="1">
        <v>13</v>
      </c>
      <c r="BT15" s="1" t="s">
        <v>30</v>
      </c>
      <c r="BU15" s="1">
        <v>1372</v>
      </c>
      <c r="BV15" s="2">
        <v>1306.883493407772</v>
      </c>
      <c r="BW15" s="2">
        <v>104.98257931335814</v>
      </c>
      <c r="BX15" s="1" t="s">
        <v>51</v>
      </c>
      <c r="BZ15" s="1">
        <v>13</v>
      </c>
      <c r="CA15" s="1" t="s">
        <v>30</v>
      </c>
      <c r="CB15" s="1">
        <v>963</v>
      </c>
      <c r="CC15" s="2">
        <v>862.67248247771511</v>
      </c>
      <c r="CD15" s="2">
        <v>111.62985021083904</v>
      </c>
      <c r="CE15" s="1" t="s">
        <v>52</v>
      </c>
      <c r="CG15" s="1">
        <v>13</v>
      </c>
      <c r="CH15" s="1" t="s">
        <v>30</v>
      </c>
      <c r="CI15" s="1">
        <v>49</v>
      </c>
      <c r="CJ15" s="2">
        <v>48.117032634264227</v>
      </c>
      <c r="CK15" s="2">
        <v>101.83504118478621</v>
      </c>
      <c r="CL15" s="1" t="s">
        <v>51</v>
      </c>
      <c r="CN15" s="1">
        <v>13</v>
      </c>
      <c r="CO15" s="1" t="s">
        <v>30</v>
      </c>
      <c r="CP15" s="1">
        <v>380</v>
      </c>
      <c r="CQ15" s="2">
        <v>426.70096762672409</v>
      </c>
      <c r="CR15" s="2">
        <v>89.05534058512427</v>
      </c>
      <c r="CS15" s="1" t="s">
        <v>55</v>
      </c>
      <c r="CU15" s="1">
        <v>13</v>
      </c>
      <c r="CV15" s="1" t="s">
        <v>30</v>
      </c>
      <c r="CW15" s="1">
        <v>202</v>
      </c>
      <c r="CX15" s="2">
        <v>188.7269172118088</v>
      </c>
      <c r="CY15" s="2">
        <v>107.03295692224697</v>
      </c>
      <c r="CZ15" s="1" t="s">
        <v>51</v>
      </c>
      <c r="DB15" s="1">
        <v>13</v>
      </c>
      <c r="DC15" s="1" t="s">
        <v>30</v>
      </c>
      <c r="DD15" s="1">
        <v>5235</v>
      </c>
      <c r="DE15" s="2">
        <v>4458.2953002863942</v>
      </c>
      <c r="DF15" s="2">
        <v>117.42156244481407</v>
      </c>
      <c r="DG15" s="1" t="s">
        <v>52</v>
      </c>
      <c r="DI15" s="1">
        <v>13</v>
      </c>
      <c r="DJ15" s="1" t="s">
        <v>30</v>
      </c>
      <c r="DK15" s="1">
        <v>2951</v>
      </c>
      <c r="DL15" s="2">
        <v>2626.9175902508955</v>
      </c>
      <c r="DM15" s="2">
        <v>112.33698426444172</v>
      </c>
      <c r="DN15" s="1" t="s">
        <v>52</v>
      </c>
      <c r="DP15" s="1">
        <v>13</v>
      </c>
      <c r="DQ15" s="1" t="s">
        <v>30</v>
      </c>
      <c r="DR15" s="1">
        <v>1508</v>
      </c>
      <c r="DS15" s="2">
        <v>1377.369824641472</v>
      </c>
      <c r="DT15" s="2">
        <v>109.48403057926225</v>
      </c>
      <c r="DU15" s="1" t="s">
        <v>52</v>
      </c>
    </row>
    <row r="16" spans="1:125" x14ac:dyDescent="0.4">
      <c r="A16" s="1">
        <v>14</v>
      </c>
      <c r="B16" s="1" t="s">
        <v>31</v>
      </c>
      <c r="C16" s="1">
        <v>36</v>
      </c>
      <c r="D16" s="2">
        <v>41.742314348231666</v>
      </c>
      <c r="E16" s="2">
        <v>86.243421243185267</v>
      </c>
      <c r="F16" s="1" t="s">
        <v>51</v>
      </c>
      <c r="H16" s="1">
        <v>14</v>
      </c>
      <c r="I16" s="1" t="s">
        <v>31</v>
      </c>
      <c r="J16" s="1">
        <v>161</v>
      </c>
      <c r="K16" s="2">
        <v>175.71025039105348</v>
      </c>
      <c r="L16" s="2">
        <v>91.628120523239275</v>
      </c>
      <c r="M16" s="1" t="s">
        <v>51</v>
      </c>
      <c r="O16" s="1">
        <v>14</v>
      </c>
      <c r="P16" s="1" t="s">
        <v>31</v>
      </c>
      <c r="Q16" s="1">
        <v>201</v>
      </c>
      <c r="R16" s="2">
        <v>197.47178878247209</v>
      </c>
      <c r="S16" s="2">
        <v>101.78669127336181</v>
      </c>
      <c r="T16" s="1" t="s">
        <v>51</v>
      </c>
      <c r="V16" s="1">
        <v>14</v>
      </c>
      <c r="W16" s="1" t="s">
        <v>31</v>
      </c>
      <c r="X16" s="1">
        <v>78</v>
      </c>
      <c r="Y16" s="2">
        <v>105.42490762368489</v>
      </c>
      <c r="Z16" s="2">
        <v>73.986310975411683</v>
      </c>
      <c r="AA16" s="1" t="s">
        <v>54</v>
      </c>
      <c r="AC16" s="1">
        <v>14</v>
      </c>
      <c r="AD16" s="1" t="s">
        <v>31</v>
      </c>
      <c r="AE16" s="1">
        <v>72</v>
      </c>
      <c r="AF16" s="2">
        <v>74.541202248023041</v>
      </c>
      <c r="AG16" s="2">
        <v>96.590875688364093</v>
      </c>
      <c r="AH16" s="1" t="s">
        <v>51</v>
      </c>
      <c r="AJ16" s="1">
        <v>14</v>
      </c>
      <c r="AK16" s="1" t="s">
        <v>31</v>
      </c>
      <c r="AL16" s="1">
        <v>155</v>
      </c>
      <c r="AM16" s="2">
        <v>134.77170130783784</v>
      </c>
      <c r="AN16" s="2">
        <v>115.00930721795804</v>
      </c>
      <c r="AO16" s="1" t="s">
        <v>51</v>
      </c>
      <c r="AP16" s="1" t="s">
        <v>51</v>
      </c>
      <c r="AQ16" s="1">
        <v>14</v>
      </c>
      <c r="AR16" s="1" t="s">
        <v>31</v>
      </c>
      <c r="AS16" s="1">
        <v>345</v>
      </c>
      <c r="AT16" s="2">
        <v>292.94876427366574</v>
      </c>
      <c r="AU16" s="2">
        <v>117.76803389336344</v>
      </c>
      <c r="AV16" s="1" t="s">
        <v>52</v>
      </c>
      <c r="AX16" s="1">
        <v>14</v>
      </c>
      <c r="AY16" s="1" t="s">
        <v>31</v>
      </c>
      <c r="AZ16" s="1">
        <v>46</v>
      </c>
      <c r="BA16" s="2">
        <v>50.065171385242927</v>
      </c>
      <c r="BB16" s="2">
        <v>91.8802407486791</v>
      </c>
      <c r="BC16" s="1" t="s">
        <v>51</v>
      </c>
      <c r="BE16" s="1">
        <v>14</v>
      </c>
      <c r="BF16" s="1" t="s">
        <v>31</v>
      </c>
      <c r="BG16" s="1">
        <v>24</v>
      </c>
      <c r="BH16" s="2">
        <v>23.016225436908371</v>
      </c>
      <c r="BI16" s="2">
        <v>104.27426541240801</v>
      </c>
      <c r="BJ16" s="1" t="s">
        <v>51</v>
      </c>
      <c r="BL16" s="1">
        <v>14</v>
      </c>
      <c r="BM16" s="1" t="s">
        <v>31</v>
      </c>
      <c r="BN16" s="1">
        <v>127</v>
      </c>
      <c r="BO16" s="2">
        <v>116.85669674783497</v>
      </c>
      <c r="BP16" s="2">
        <v>108.68012149449446</v>
      </c>
      <c r="BQ16" s="1" t="s">
        <v>51</v>
      </c>
      <c r="BS16" s="1">
        <v>14</v>
      </c>
      <c r="BT16" s="1" t="s">
        <v>31</v>
      </c>
      <c r="BU16" s="1">
        <v>626</v>
      </c>
      <c r="BV16" s="2">
        <v>452.02481800889251</v>
      </c>
      <c r="BW16" s="2">
        <v>138.487971248447</v>
      </c>
      <c r="BX16" s="1" t="s">
        <v>52</v>
      </c>
      <c r="BZ16" s="1">
        <v>14</v>
      </c>
      <c r="CA16" s="1" t="s">
        <v>31</v>
      </c>
      <c r="CB16" s="1">
        <v>321</v>
      </c>
      <c r="CC16" s="2">
        <v>287.50537087827809</v>
      </c>
      <c r="CD16" s="2">
        <v>111.6500881424934</v>
      </c>
      <c r="CE16" s="1" t="s">
        <v>53</v>
      </c>
      <c r="CG16" s="1">
        <v>14</v>
      </c>
      <c r="CH16" s="1" t="s">
        <v>31</v>
      </c>
      <c r="CI16" s="1">
        <v>26</v>
      </c>
      <c r="CJ16" s="2">
        <v>15.197781559887829</v>
      </c>
      <c r="CK16" s="2">
        <v>171.07760035598182</v>
      </c>
      <c r="CL16" s="1" t="s">
        <v>52</v>
      </c>
      <c r="CN16" s="1">
        <v>14</v>
      </c>
      <c r="CO16" s="1" t="s">
        <v>31</v>
      </c>
      <c r="CP16" s="1">
        <v>105</v>
      </c>
      <c r="CQ16" s="2">
        <v>143.19151714524571</v>
      </c>
      <c r="CR16" s="2">
        <v>73.32836615837634</v>
      </c>
      <c r="CS16" s="1" t="s">
        <v>54</v>
      </c>
      <c r="CU16" s="1">
        <v>14</v>
      </c>
      <c r="CV16" s="1" t="s">
        <v>31</v>
      </c>
      <c r="CW16" s="1">
        <v>62</v>
      </c>
      <c r="CX16" s="2">
        <v>57.433036159162235</v>
      </c>
      <c r="CY16" s="2">
        <v>107.95180639272056</v>
      </c>
      <c r="CZ16" s="1" t="s">
        <v>51</v>
      </c>
      <c r="DB16" s="1">
        <v>14</v>
      </c>
      <c r="DC16" s="1" t="s">
        <v>31</v>
      </c>
      <c r="DD16" s="1">
        <v>1494</v>
      </c>
      <c r="DE16" s="2">
        <v>1461.749596228713</v>
      </c>
      <c r="DF16" s="2">
        <v>102.20628785220755</v>
      </c>
      <c r="DG16" s="1" t="s">
        <v>51</v>
      </c>
      <c r="DI16" s="1">
        <v>14</v>
      </c>
      <c r="DJ16" s="1" t="s">
        <v>31</v>
      </c>
      <c r="DK16" s="1">
        <v>947</v>
      </c>
      <c r="DL16" s="2">
        <v>890.798166015893</v>
      </c>
      <c r="DM16" s="2">
        <v>106.30915465794799</v>
      </c>
      <c r="DN16" s="1" t="s">
        <v>51</v>
      </c>
      <c r="DP16" s="1">
        <v>14</v>
      </c>
      <c r="DQ16" s="1" t="s">
        <v>31</v>
      </c>
      <c r="DR16" s="1">
        <v>460</v>
      </c>
      <c r="DS16" s="2">
        <v>464.64007978633765</v>
      </c>
      <c r="DT16" s="2">
        <v>99.001360410304812</v>
      </c>
      <c r="DU16" s="1" t="s">
        <v>51</v>
      </c>
    </row>
    <row r="17" spans="1:125" x14ac:dyDescent="0.4">
      <c r="A17" s="1">
        <v>15</v>
      </c>
      <c r="B17" s="1" t="s">
        <v>32</v>
      </c>
      <c r="C17" s="1">
        <v>53</v>
      </c>
      <c r="D17" s="2">
        <v>62.066570808926912</v>
      </c>
      <c r="E17" s="2">
        <v>85.392183439876973</v>
      </c>
      <c r="F17" s="1" t="s">
        <v>51</v>
      </c>
      <c r="H17" s="1">
        <v>15</v>
      </c>
      <c r="I17" s="1" t="s">
        <v>32</v>
      </c>
      <c r="J17" s="1">
        <v>259</v>
      </c>
      <c r="K17" s="2">
        <v>256.98317664982727</v>
      </c>
      <c r="L17" s="2">
        <v>100.78480754128154</v>
      </c>
      <c r="M17" s="1" t="s">
        <v>51</v>
      </c>
      <c r="O17" s="1">
        <v>15</v>
      </c>
      <c r="P17" s="1" t="s">
        <v>32</v>
      </c>
      <c r="Q17" s="1">
        <v>283</v>
      </c>
      <c r="R17" s="2">
        <v>289.13299579430162</v>
      </c>
      <c r="S17" s="2">
        <v>97.878832273205916</v>
      </c>
      <c r="T17" s="1" t="s">
        <v>51</v>
      </c>
      <c r="V17" s="1">
        <v>15</v>
      </c>
      <c r="W17" s="1" t="s">
        <v>32</v>
      </c>
      <c r="X17" s="1">
        <v>134</v>
      </c>
      <c r="Y17" s="2">
        <v>154.03845600458678</v>
      </c>
      <c r="Z17" s="2">
        <v>86.991264049030661</v>
      </c>
      <c r="AA17" s="1" t="s">
        <v>51</v>
      </c>
      <c r="AC17" s="1">
        <v>15</v>
      </c>
      <c r="AD17" s="1" t="s">
        <v>32</v>
      </c>
      <c r="AE17" s="1">
        <v>117</v>
      </c>
      <c r="AF17" s="2">
        <v>107.60255301262757</v>
      </c>
      <c r="AG17" s="2">
        <v>108.73347957298895</v>
      </c>
      <c r="AH17" s="1" t="s">
        <v>51</v>
      </c>
      <c r="AJ17" s="1">
        <v>15</v>
      </c>
      <c r="AK17" s="1" t="s">
        <v>32</v>
      </c>
      <c r="AL17" s="1">
        <v>206</v>
      </c>
      <c r="AM17" s="2">
        <v>197.31202967605671</v>
      </c>
      <c r="AN17" s="2">
        <v>104.40316301961265</v>
      </c>
      <c r="AO17" s="1" t="s">
        <v>51</v>
      </c>
      <c r="AP17" s="1" t="s">
        <v>51</v>
      </c>
      <c r="AQ17" s="1">
        <v>15</v>
      </c>
      <c r="AR17" s="1" t="s">
        <v>32</v>
      </c>
      <c r="AS17" s="1">
        <v>454</v>
      </c>
      <c r="AT17" s="2">
        <v>428.38238109159522</v>
      </c>
      <c r="AU17" s="2">
        <v>105.9800822907624</v>
      </c>
      <c r="AV17" s="1" t="s">
        <v>51</v>
      </c>
      <c r="AX17" s="1">
        <v>15</v>
      </c>
      <c r="AY17" s="1" t="s">
        <v>32</v>
      </c>
      <c r="AZ17" s="1">
        <v>61</v>
      </c>
      <c r="BA17" s="2">
        <v>75.241585548981831</v>
      </c>
      <c r="BB17" s="2">
        <v>81.072188411406287</v>
      </c>
      <c r="BC17" s="1" t="s">
        <v>51</v>
      </c>
      <c r="BE17" s="1">
        <v>15</v>
      </c>
      <c r="BF17" s="1" t="s">
        <v>32</v>
      </c>
      <c r="BG17" s="1">
        <v>30</v>
      </c>
      <c r="BH17" s="2">
        <v>34.776225094051036</v>
      </c>
      <c r="BI17" s="2">
        <v>86.265832242763821</v>
      </c>
      <c r="BJ17" s="1" t="s">
        <v>51</v>
      </c>
      <c r="BL17" s="1">
        <v>15</v>
      </c>
      <c r="BM17" s="1" t="s">
        <v>32</v>
      </c>
      <c r="BN17" s="1">
        <v>164</v>
      </c>
      <c r="BO17" s="2">
        <v>166.90498478670278</v>
      </c>
      <c r="BP17" s="2">
        <v>98.259497887127083</v>
      </c>
      <c r="BQ17" s="1" t="s">
        <v>51</v>
      </c>
      <c r="BS17" s="1">
        <v>15</v>
      </c>
      <c r="BT17" s="1" t="s">
        <v>32</v>
      </c>
      <c r="BU17" s="1">
        <v>628</v>
      </c>
      <c r="BV17" s="2">
        <v>642.85670891959649</v>
      </c>
      <c r="BW17" s="2">
        <v>97.688954830297234</v>
      </c>
      <c r="BX17" s="1" t="s">
        <v>51</v>
      </c>
      <c r="BZ17" s="1">
        <v>15</v>
      </c>
      <c r="CA17" s="1" t="s">
        <v>32</v>
      </c>
      <c r="CB17" s="1">
        <v>526</v>
      </c>
      <c r="CC17" s="2">
        <v>417.64595887129877</v>
      </c>
      <c r="CD17" s="2">
        <v>125.94399366907115</v>
      </c>
      <c r="CE17" s="1" t="s">
        <v>52</v>
      </c>
      <c r="CG17" s="1">
        <v>15</v>
      </c>
      <c r="CH17" s="1" t="s">
        <v>32</v>
      </c>
      <c r="CI17" s="1">
        <v>29</v>
      </c>
      <c r="CJ17" s="2">
        <v>23.430685942730456</v>
      </c>
      <c r="CK17" s="2">
        <v>123.76931717185798</v>
      </c>
      <c r="CL17" s="1" t="s">
        <v>51</v>
      </c>
      <c r="CN17" s="1">
        <v>15</v>
      </c>
      <c r="CO17" s="1" t="s">
        <v>32</v>
      </c>
      <c r="CP17" s="1">
        <v>211</v>
      </c>
      <c r="CQ17" s="2">
        <v>207.70180806200239</v>
      </c>
      <c r="CR17" s="2">
        <v>101.58794570387806</v>
      </c>
      <c r="CS17" s="1" t="s">
        <v>51</v>
      </c>
      <c r="CU17" s="1">
        <v>15</v>
      </c>
      <c r="CV17" s="1" t="s">
        <v>32</v>
      </c>
      <c r="CW17" s="1">
        <v>87</v>
      </c>
      <c r="CX17" s="2">
        <v>94.049048493893991</v>
      </c>
      <c r="CY17" s="2">
        <v>92.504923115355453</v>
      </c>
      <c r="CZ17" s="1" t="s">
        <v>51</v>
      </c>
      <c r="DB17" s="1">
        <v>15</v>
      </c>
      <c r="DC17" s="1" t="s">
        <v>32</v>
      </c>
      <c r="DD17" s="1">
        <v>2072</v>
      </c>
      <c r="DE17" s="2">
        <v>2141.5382558531874</v>
      </c>
      <c r="DF17" s="2">
        <v>96.752882855903806</v>
      </c>
      <c r="DG17" s="1" t="s">
        <v>51</v>
      </c>
      <c r="DI17" s="1">
        <v>15</v>
      </c>
      <c r="DJ17" s="1" t="s">
        <v>32</v>
      </c>
      <c r="DK17" s="1">
        <v>1259</v>
      </c>
      <c r="DL17" s="2">
        <v>1274.1223373079702</v>
      </c>
      <c r="DM17" s="2">
        <v>98.813117322790106</v>
      </c>
      <c r="DN17" s="1" t="s">
        <v>51</v>
      </c>
      <c r="DP17" s="1">
        <v>15</v>
      </c>
      <c r="DQ17" s="1" t="s">
        <v>32</v>
      </c>
      <c r="DR17" s="1">
        <v>610</v>
      </c>
      <c r="DS17" s="2">
        <v>666.8804332498072</v>
      </c>
      <c r="DT17" s="2">
        <v>91.470669941143655</v>
      </c>
      <c r="DU17" s="1" t="s">
        <v>55</v>
      </c>
    </row>
    <row r="18" spans="1:125" x14ac:dyDescent="0.4">
      <c r="A18" s="1">
        <v>16</v>
      </c>
      <c r="B18" s="1" t="s">
        <v>33</v>
      </c>
      <c r="C18" s="1">
        <v>69</v>
      </c>
      <c r="D18" s="2">
        <v>74.151310394701696</v>
      </c>
      <c r="E18" s="2">
        <v>93.052974563387124</v>
      </c>
      <c r="F18" s="1" t="s">
        <v>51</v>
      </c>
      <c r="H18" s="1">
        <v>16</v>
      </c>
      <c r="I18" s="1" t="s">
        <v>33</v>
      </c>
      <c r="J18" s="1">
        <v>318</v>
      </c>
      <c r="K18" s="2">
        <v>307.77384414998875</v>
      </c>
      <c r="L18" s="2">
        <v>103.32262017854504</v>
      </c>
      <c r="M18" s="1" t="s">
        <v>51</v>
      </c>
      <c r="O18" s="1">
        <v>16</v>
      </c>
      <c r="P18" s="1" t="s">
        <v>33</v>
      </c>
      <c r="Q18" s="1">
        <v>338</v>
      </c>
      <c r="R18" s="2">
        <v>346.21841223179842</v>
      </c>
      <c r="S18" s="2">
        <v>97.626234786642115</v>
      </c>
      <c r="T18" s="1" t="s">
        <v>51</v>
      </c>
      <c r="V18" s="1">
        <v>16</v>
      </c>
      <c r="W18" s="1" t="s">
        <v>33</v>
      </c>
      <c r="X18" s="1">
        <v>144</v>
      </c>
      <c r="Y18" s="2">
        <v>184.38536290126217</v>
      </c>
      <c r="Z18" s="2">
        <v>78.097305411987378</v>
      </c>
      <c r="AA18" s="1" t="s">
        <v>54</v>
      </c>
      <c r="AC18" s="1">
        <v>16</v>
      </c>
      <c r="AD18" s="1" t="s">
        <v>33</v>
      </c>
      <c r="AE18" s="1">
        <v>158</v>
      </c>
      <c r="AF18" s="2">
        <v>129.01412137986046</v>
      </c>
      <c r="AG18" s="2">
        <v>122.46721390660444</v>
      </c>
      <c r="AH18" s="1" t="s">
        <v>53</v>
      </c>
      <c r="AJ18" s="1">
        <v>16</v>
      </c>
      <c r="AK18" s="1" t="s">
        <v>33</v>
      </c>
      <c r="AL18" s="1">
        <v>273</v>
      </c>
      <c r="AM18" s="2">
        <v>236.13717089873339</v>
      </c>
      <c r="AN18" s="2">
        <v>115.61076935112224</v>
      </c>
      <c r="AO18" s="1" t="s">
        <v>53</v>
      </c>
      <c r="AP18" s="1" t="s">
        <v>51</v>
      </c>
      <c r="AQ18" s="1">
        <v>16</v>
      </c>
      <c r="AR18" s="1" t="s">
        <v>33</v>
      </c>
      <c r="AS18" s="1">
        <v>577</v>
      </c>
      <c r="AT18" s="2">
        <v>513.31831940055849</v>
      </c>
      <c r="AU18" s="2">
        <v>112.4058850410419</v>
      </c>
      <c r="AV18" s="1" t="s">
        <v>52</v>
      </c>
      <c r="AX18" s="1">
        <v>16</v>
      </c>
      <c r="AY18" s="1" t="s">
        <v>33</v>
      </c>
      <c r="AZ18" s="1">
        <v>87</v>
      </c>
      <c r="BA18" s="2">
        <v>89.750229627106208</v>
      </c>
      <c r="BB18" s="2">
        <v>96.935685135812079</v>
      </c>
      <c r="BC18" s="1" t="s">
        <v>51</v>
      </c>
      <c r="BE18" s="1">
        <v>16</v>
      </c>
      <c r="BF18" s="1" t="s">
        <v>33</v>
      </c>
      <c r="BG18" s="1">
        <v>39</v>
      </c>
      <c r="BH18" s="2">
        <v>41.283347810683068</v>
      </c>
      <c r="BI18" s="2">
        <v>94.469082737296333</v>
      </c>
      <c r="BJ18" s="1" t="s">
        <v>51</v>
      </c>
      <c r="BL18" s="1">
        <v>16</v>
      </c>
      <c r="BM18" s="1" t="s">
        <v>33</v>
      </c>
      <c r="BN18" s="1">
        <v>242</v>
      </c>
      <c r="BO18" s="2">
        <v>200.96101940647452</v>
      </c>
      <c r="BP18" s="2">
        <v>120.42136366282948</v>
      </c>
      <c r="BQ18" s="1" t="s">
        <v>52</v>
      </c>
      <c r="BS18" s="1">
        <v>16</v>
      </c>
      <c r="BT18" s="1" t="s">
        <v>33</v>
      </c>
      <c r="BU18" s="1">
        <v>652</v>
      </c>
      <c r="BV18" s="2">
        <v>778.45291082193</v>
      </c>
      <c r="BW18" s="2">
        <v>83.755868972419336</v>
      </c>
      <c r="BX18" s="1" t="s">
        <v>54</v>
      </c>
      <c r="BZ18" s="1">
        <v>16</v>
      </c>
      <c r="CA18" s="1" t="s">
        <v>33</v>
      </c>
      <c r="CB18" s="1">
        <v>293</v>
      </c>
      <c r="CC18" s="2">
        <v>501.30627125914742</v>
      </c>
      <c r="CD18" s="2">
        <v>58.447303933394302</v>
      </c>
      <c r="CE18" s="1" t="s">
        <v>54</v>
      </c>
      <c r="CG18" s="1">
        <v>16</v>
      </c>
      <c r="CH18" s="1" t="s">
        <v>33</v>
      </c>
      <c r="CI18" s="1">
        <v>30</v>
      </c>
      <c r="CJ18" s="2">
        <v>28.414885409005734</v>
      </c>
      <c r="CK18" s="2">
        <v>105.57846554078267</v>
      </c>
      <c r="CL18" s="1" t="s">
        <v>51</v>
      </c>
      <c r="CN18" s="1">
        <v>16</v>
      </c>
      <c r="CO18" s="1" t="s">
        <v>33</v>
      </c>
      <c r="CP18" s="1">
        <v>243</v>
      </c>
      <c r="CQ18" s="2">
        <v>250.31369953249722</v>
      </c>
      <c r="CR18" s="2">
        <v>97.07818647315078</v>
      </c>
      <c r="CS18" s="1" t="s">
        <v>51</v>
      </c>
      <c r="CU18" s="1">
        <v>16</v>
      </c>
      <c r="CV18" s="1" t="s">
        <v>33</v>
      </c>
      <c r="CW18" s="1">
        <v>142</v>
      </c>
      <c r="CX18" s="2">
        <v>115.22871781664021</v>
      </c>
      <c r="CY18" s="2">
        <v>123.23316851096102</v>
      </c>
      <c r="CZ18" s="1" t="s">
        <v>53</v>
      </c>
      <c r="DB18" s="1">
        <v>16</v>
      </c>
      <c r="DC18" s="1" t="s">
        <v>33</v>
      </c>
      <c r="DD18" s="1">
        <v>2609</v>
      </c>
      <c r="DE18" s="2">
        <v>2564.6505719063116</v>
      </c>
      <c r="DF18" s="2">
        <v>101.72925811334694</v>
      </c>
      <c r="DG18" s="1" t="s">
        <v>51</v>
      </c>
      <c r="DI18" s="1">
        <v>16</v>
      </c>
      <c r="DJ18" s="1" t="s">
        <v>33</v>
      </c>
      <c r="DK18" s="1">
        <v>1402</v>
      </c>
      <c r="DL18" s="2">
        <v>1539.6183230756858</v>
      </c>
      <c r="DM18" s="2">
        <v>91.061529925107237</v>
      </c>
      <c r="DN18" s="1" t="s">
        <v>54</v>
      </c>
      <c r="DP18" s="1">
        <v>16</v>
      </c>
      <c r="DQ18" s="1" t="s">
        <v>33</v>
      </c>
      <c r="DR18" s="1">
        <v>628</v>
      </c>
      <c r="DS18" s="2">
        <v>803.43522570623691</v>
      </c>
      <c r="DT18" s="2">
        <v>78.164359727689856</v>
      </c>
      <c r="DU18" s="1" t="s">
        <v>54</v>
      </c>
    </row>
    <row r="19" spans="1:125" x14ac:dyDescent="0.4">
      <c r="A19" s="1">
        <v>17</v>
      </c>
      <c r="B19" s="1" t="s">
        <v>34</v>
      </c>
      <c r="C19" s="1">
        <v>34</v>
      </c>
      <c r="D19" s="2">
        <v>44.059037496023542</v>
      </c>
      <c r="E19" s="2">
        <v>77.16918464927565</v>
      </c>
      <c r="F19" s="1" t="s">
        <v>51</v>
      </c>
      <c r="H19" s="1">
        <v>17</v>
      </c>
      <c r="I19" s="1" t="s">
        <v>34</v>
      </c>
      <c r="J19" s="1">
        <v>147</v>
      </c>
      <c r="K19" s="2">
        <v>178.72852064885893</v>
      </c>
      <c r="L19" s="2">
        <v>82.247645460460816</v>
      </c>
      <c r="M19" s="1" t="s">
        <v>55</v>
      </c>
      <c r="O19" s="1">
        <v>17</v>
      </c>
      <c r="P19" s="1" t="s">
        <v>34</v>
      </c>
      <c r="Q19" s="1">
        <v>208</v>
      </c>
      <c r="R19" s="2">
        <v>200.78079141531751</v>
      </c>
      <c r="S19" s="2">
        <v>103.5955673517341</v>
      </c>
      <c r="T19" s="1" t="s">
        <v>51</v>
      </c>
      <c r="V19" s="1">
        <v>17</v>
      </c>
      <c r="W19" s="1" t="s">
        <v>34</v>
      </c>
      <c r="X19" s="1">
        <v>98</v>
      </c>
      <c r="Y19" s="2">
        <v>107.48908174023109</v>
      </c>
      <c r="Z19" s="2">
        <v>91.172050605880742</v>
      </c>
      <c r="AA19" s="1" t="s">
        <v>51</v>
      </c>
      <c r="AC19" s="1">
        <v>17</v>
      </c>
      <c r="AD19" s="1" t="s">
        <v>34</v>
      </c>
      <c r="AE19" s="1">
        <v>96</v>
      </c>
      <c r="AF19" s="2">
        <v>73.77637892195736</v>
      </c>
      <c r="AG19" s="2">
        <v>130.12294911024486</v>
      </c>
      <c r="AH19" s="1" t="s">
        <v>52</v>
      </c>
      <c r="AJ19" s="1">
        <v>17</v>
      </c>
      <c r="AK19" s="1" t="s">
        <v>34</v>
      </c>
      <c r="AL19" s="1">
        <v>176</v>
      </c>
      <c r="AM19" s="2">
        <v>137.81595681213886</v>
      </c>
      <c r="AN19" s="2">
        <v>127.70654724685544</v>
      </c>
      <c r="AO19" s="1" t="s">
        <v>52</v>
      </c>
      <c r="AP19" s="1" t="s">
        <v>51</v>
      </c>
      <c r="AQ19" s="1">
        <v>17</v>
      </c>
      <c r="AR19" s="1" t="s">
        <v>34</v>
      </c>
      <c r="AS19" s="1">
        <v>353</v>
      </c>
      <c r="AT19" s="2">
        <v>299.07496783795909</v>
      </c>
      <c r="AU19" s="2">
        <v>118.03060702534552</v>
      </c>
      <c r="AV19" s="1" t="s">
        <v>52</v>
      </c>
      <c r="AX19" s="1">
        <v>17</v>
      </c>
      <c r="AY19" s="1" t="s">
        <v>34</v>
      </c>
      <c r="AZ19" s="1">
        <v>41</v>
      </c>
      <c r="BA19" s="2">
        <v>53.582266429580585</v>
      </c>
      <c r="BB19" s="2">
        <v>76.517853260058388</v>
      </c>
      <c r="BC19" s="1" t="s">
        <v>51</v>
      </c>
      <c r="BE19" s="1">
        <v>17</v>
      </c>
      <c r="BF19" s="1" t="s">
        <v>34</v>
      </c>
      <c r="BG19" s="1">
        <v>24</v>
      </c>
      <c r="BH19" s="2">
        <v>24.743640139941625</v>
      </c>
      <c r="BI19" s="2">
        <v>96.994621099660961</v>
      </c>
      <c r="BJ19" s="1" t="s">
        <v>51</v>
      </c>
      <c r="BL19" s="1">
        <v>17</v>
      </c>
      <c r="BM19" s="1" t="s">
        <v>34</v>
      </c>
      <c r="BN19" s="1">
        <v>131</v>
      </c>
      <c r="BO19" s="2">
        <v>111.46279590508071</v>
      </c>
      <c r="BP19" s="2">
        <v>117.52800469096141</v>
      </c>
      <c r="BQ19" s="1" t="s">
        <v>51</v>
      </c>
      <c r="BS19" s="1">
        <v>17</v>
      </c>
      <c r="BT19" s="1" t="s">
        <v>34</v>
      </c>
      <c r="BU19" s="1">
        <v>582</v>
      </c>
      <c r="BV19" s="2">
        <v>427.87264846188799</v>
      </c>
      <c r="BW19" s="2">
        <v>136.02178173626368</v>
      </c>
      <c r="BX19" s="1" t="s">
        <v>52</v>
      </c>
      <c r="BZ19" s="1">
        <v>17</v>
      </c>
      <c r="CA19" s="1" t="s">
        <v>34</v>
      </c>
      <c r="CB19" s="1">
        <v>196</v>
      </c>
      <c r="CC19" s="2">
        <v>287.02246331011673</v>
      </c>
      <c r="CD19" s="2">
        <v>68.287338119675169</v>
      </c>
      <c r="CE19" s="1" t="s">
        <v>54</v>
      </c>
      <c r="CG19" s="1">
        <v>17</v>
      </c>
      <c r="CH19" s="1" t="s">
        <v>34</v>
      </c>
      <c r="CI19" s="1">
        <v>32</v>
      </c>
      <c r="CJ19" s="2">
        <v>17.338550016465902</v>
      </c>
      <c r="CK19" s="2">
        <v>184.55983902696914</v>
      </c>
      <c r="CL19" s="1" t="s">
        <v>52</v>
      </c>
      <c r="CN19" s="1">
        <v>17</v>
      </c>
      <c r="CO19" s="1" t="s">
        <v>34</v>
      </c>
      <c r="CP19" s="1">
        <v>155</v>
      </c>
      <c r="CQ19" s="2">
        <v>142.37398926601193</v>
      </c>
      <c r="CR19" s="2">
        <v>108.86820043399752</v>
      </c>
      <c r="CS19" s="1" t="s">
        <v>51</v>
      </c>
      <c r="CU19" s="1">
        <v>17</v>
      </c>
      <c r="CV19" s="1" t="s">
        <v>34</v>
      </c>
      <c r="CW19" s="1">
        <v>78</v>
      </c>
      <c r="CX19" s="2">
        <v>73.369713398208845</v>
      </c>
      <c r="CY19" s="2">
        <v>106.31089640034521</v>
      </c>
      <c r="CZ19" s="1" t="s">
        <v>51</v>
      </c>
      <c r="DB19" s="1">
        <v>17</v>
      </c>
      <c r="DC19" s="1" t="s">
        <v>34</v>
      </c>
      <c r="DD19" s="1">
        <v>1581</v>
      </c>
      <c r="DE19" s="2">
        <v>1492.7024691479301</v>
      </c>
      <c r="DF19" s="2">
        <v>105.91528001574704</v>
      </c>
      <c r="DG19" s="1" t="s">
        <v>53</v>
      </c>
      <c r="DI19" s="1">
        <v>17</v>
      </c>
      <c r="DJ19" s="1" t="s">
        <v>34</v>
      </c>
      <c r="DK19" s="1">
        <v>717</v>
      </c>
      <c r="DL19" s="2">
        <v>856.68173232043989</v>
      </c>
      <c r="DM19" s="2">
        <v>83.695026163089437</v>
      </c>
      <c r="DN19" s="1" t="s">
        <v>54</v>
      </c>
      <c r="DP19" s="1">
        <v>17</v>
      </c>
      <c r="DQ19" s="1" t="s">
        <v>34</v>
      </c>
      <c r="DR19" s="1">
        <v>377</v>
      </c>
      <c r="DS19" s="2">
        <v>451.85391894574252</v>
      </c>
      <c r="DT19" s="2">
        <v>83.434044542450721</v>
      </c>
      <c r="DU19" s="1" t="s">
        <v>54</v>
      </c>
    </row>
    <row r="20" spans="1:125" x14ac:dyDescent="0.4">
      <c r="A20" s="1">
        <v>18</v>
      </c>
      <c r="B20" s="1" t="s">
        <v>35</v>
      </c>
      <c r="C20" s="1">
        <v>50</v>
      </c>
      <c r="D20" s="2">
        <v>54.740296754461042</v>
      </c>
      <c r="E20" s="2">
        <v>91.340389008624186</v>
      </c>
      <c r="F20" s="1" t="s">
        <v>51</v>
      </c>
      <c r="H20" s="1">
        <v>18</v>
      </c>
      <c r="I20" s="1" t="s">
        <v>35</v>
      </c>
      <c r="J20" s="1">
        <v>254</v>
      </c>
      <c r="K20" s="2">
        <v>225.8706436828565</v>
      </c>
      <c r="L20" s="2">
        <v>112.45374602847448</v>
      </c>
      <c r="M20" s="1" t="s">
        <v>51</v>
      </c>
      <c r="O20" s="1">
        <v>18</v>
      </c>
      <c r="P20" s="1" t="s">
        <v>35</v>
      </c>
      <c r="Q20" s="1">
        <v>284</v>
      </c>
      <c r="R20" s="2">
        <v>255.5662803411073</v>
      </c>
      <c r="S20" s="2">
        <v>111.1257712171347</v>
      </c>
      <c r="T20" s="1" t="s">
        <v>51</v>
      </c>
      <c r="V20" s="1">
        <v>18</v>
      </c>
      <c r="W20" s="1" t="s">
        <v>35</v>
      </c>
      <c r="X20" s="1">
        <v>125</v>
      </c>
      <c r="Y20" s="2">
        <v>135.94751475653095</v>
      </c>
      <c r="Z20" s="2">
        <v>91.947249071719412</v>
      </c>
      <c r="AA20" s="1" t="s">
        <v>51</v>
      </c>
      <c r="AC20" s="1">
        <v>18</v>
      </c>
      <c r="AD20" s="1" t="s">
        <v>35</v>
      </c>
      <c r="AE20" s="1">
        <v>126</v>
      </c>
      <c r="AF20" s="2">
        <v>94.815777936595012</v>
      </c>
      <c r="AG20" s="2">
        <v>132.88927512070663</v>
      </c>
      <c r="AH20" s="1" t="s">
        <v>52</v>
      </c>
      <c r="AJ20" s="1">
        <v>18</v>
      </c>
      <c r="AK20" s="1" t="s">
        <v>35</v>
      </c>
      <c r="AL20" s="1">
        <v>240</v>
      </c>
      <c r="AM20" s="2">
        <v>175.80290477513378</v>
      </c>
      <c r="AN20" s="2">
        <v>136.51651564402732</v>
      </c>
      <c r="AO20" s="1" t="s">
        <v>52</v>
      </c>
      <c r="AP20" s="1" t="s">
        <v>51</v>
      </c>
      <c r="AQ20" s="1">
        <v>18</v>
      </c>
      <c r="AR20" s="1" t="s">
        <v>35</v>
      </c>
      <c r="AS20" s="1">
        <v>541</v>
      </c>
      <c r="AT20" s="2">
        <v>377.0228051993081</v>
      </c>
      <c r="AU20" s="2">
        <v>143.49264621115094</v>
      </c>
      <c r="AV20" s="1" t="s">
        <v>52</v>
      </c>
      <c r="AX20" s="1">
        <v>18</v>
      </c>
      <c r="AY20" s="1" t="s">
        <v>35</v>
      </c>
      <c r="AZ20" s="1">
        <v>49</v>
      </c>
      <c r="BA20" s="2">
        <v>67.596221459303891</v>
      </c>
      <c r="BB20" s="2">
        <v>72.489258929214415</v>
      </c>
      <c r="BC20" s="1" t="s">
        <v>55</v>
      </c>
      <c r="BE20" s="1">
        <v>18</v>
      </c>
      <c r="BF20" s="1" t="s">
        <v>35</v>
      </c>
      <c r="BG20" s="1">
        <v>33</v>
      </c>
      <c r="BH20" s="2">
        <v>31.061402434102611</v>
      </c>
      <c r="BI20" s="2">
        <v>106.2411784851317</v>
      </c>
      <c r="BJ20" s="1" t="s">
        <v>51</v>
      </c>
      <c r="BL20" s="1">
        <v>18</v>
      </c>
      <c r="BM20" s="1" t="s">
        <v>35</v>
      </c>
      <c r="BN20" s="1">
        <v>204</v>
      </c>
      <c r="BO20" s="2">
        <v>144.80713165017929</v>
      </c>
      <c r="BP20" s="2">
        <v>140.87703946295758</v>
      </c>
      <c r="BQ20" s="1" t="s">
        <v>52</v>
      </c>
      <c r="BS20" s="1">
        <v>18</v>
      </c>
      <c r="BT20" s="1" t="s">
        <v>35</v>
      </c>
      <c r="BU20" s="1">
        <v>567</v>
      </c>
      <c r="BV20" s="2">
        <v>554.81985686040059</v>
      </c>
      <c r="BW20" s="2">
        <v>102.19533295158614</v>
      </c>
      <c r="BX20" s="1" t="s">
        <v>51</v>
      </c>
      <c r="BZ20" s="1">
        <v>18</v>
      </c>
      <c r="CA20" s="1" t="s">
        <v>35</v>
      </c>
      <c r="CB20" s="1">
        <v>283</v>
      </c>
      <c r="CC20" s="2">
        <v>366.30866685881915</v>
      </c>
      <c r="CD20" s="2">
        <v>77.257249310203306</v>
      </c>
      <c r="CE20" s="1" t="s">
        <v>54</v>
      </c>
      <c r="CG20" s="1">
        <v>18</v>
      </c>
      <c r="CH20" s="1" t="s">
        <v>35</v>
      </c>
      <c r="CI20" s="1">
        <v>27</v>
      </c>
      <c r="CJ20" s="2">
        <v>20.661315965120998</v>
      </c>
      <c r="CK20" s="2">
        <v>130.67899472414791</v>
      </c>
      <c r="CL20" s="1" t="s">
        <v>51</v>
      </c>
      <c r="CN20" s="1">
        <v>18</v>
      </c>
      <c r="CO20" s="1" t="s">
        <v>35</v>
      </c>
      <c r="CP20" s="1">
        <v>178</v>
      </c>
      <c r="CQ20" s="2">
        <v>181.35429757669579</v>
      </c>
      <c r="CR20" s="2">
        <v>98.150417375536833</v>
      </c>
      <c r="CS20" s="1" t="s">
        <v>51</v>
      </c>
      <c r="CU20" s="1">
        <v>18</v>
      </c>
      <c r="CV20" s="1" t="s">
        <v>35</v>
      </c>
      <c r="CW20" s="1">
        <v>91</v>
      </c>
      <c r="CX20" s="2">
        <v>82.47026127652191</v>
      </c>
      <c r="CY20" s="2">
        <v>110.3428055052208</v>
      </c>
      <c r="CZ20" s="1" t="s">
        <v>51</v>
      </c>
      <c r="DB20" s="1">
        <v>18</v>
      </c>
      <c r="DC20" s="1" t="s">
        <v>35</v>
      </c>
      <c r="DD20" s="1">
        <v>2210</v>
      </c>
      <c r="DE20" s="2">
        <v>1888.5157823773602</v>
      </c>
      <c r="DF20" s="2">
        <v>117.02311522215287</v>
      </c>
      <c r="DG20" s="1" t="s">
        <v>52</v>
      </c>
      <c r="DI20" s="1">
        <v>18</v>
      </c>
      <c r="DJ20" s="1" t="s">
        <v>35</v>
      </c>
      <c r="DK20" s="1">
        <v>1159</v>
      </c>
      <c r="DL20" s="2">
        <v>1112.7835016945774</v>
      </c>
      <c r="DM20" s="2">
        <v>104.1532336015984</v>
      </c>
      <c r="DN20" s="1" t="s">
        <v>51</v>
      </c>
      <c r="DP20" s="1">
        <v>18</v>
      </c>
      <c r="DQ20" s="1" t="s">
        <v>35</v>
      </c>
      <c r="DR20" s="1">
        <v>649</v>
      </c>
      <c r="DS20" s="2">
        <v>583.68657672924178</v>
      </c>
      <c r="DT20" s="2">
        <v>111.18981074342156</v>
      </c>
      <c r="DU20" s="1" t="s">
        <v>52</v>
      </c>
    </row>
    <row r="21" spans="1:125" x14ac:dyDescent="0.4">
      <c r="A21" s="1">
        <v>19</v>
      </c>
      <c r="B21" s="1" t="s">
        <v>36</v>
      </c>
      <c r="C21" s="1">
        <v>60</v>
      </c>
      <c r="D21" s="2">
        <v>68.634764386906852</v>
      </c>
      <c r="E21" s="2">
        <v>87.41925543995302</v>
      </c>
      <c r="F21" s="1" t="s">
        <v>51</v>
      </c>
      <c r="H21" s="1">
        <v>19</v>
      </c>
      <c r="I21" s="1" t="s">
        <v>36</v>
      </c>
      <c r="J21" s="1">
        <v>265</v>
      </c>
      <c r="K21" s="2">
        <v>271.27291323444985</v>
      </c>
      <c r="L21" s="2">
        <v>97.687600593934548</v>
      </c>
      <c r="M21" s="1" t="s">
        <v>51</v>
      </c>
      <c r="O21" s="1">
        <v>19</v>
      </c>
      <c r="P21" s="1" t="s">
        <v>36</v>
      </c>
      <c r="Q21" s="1">
        <v>366</v>
      </c>
      <c r="R21" s="2">
        <v>307.13900745667576</v>
      </c>
      <c r="S21" s="2">
        <v>119.16428428636732</v>
      </c>
      <c r="T21" s="1" t="s">
        <v>52</v>
      </c>
      <c r="V21" s="1">
        <v>19</v>
      </c>
      <c r="W21" s="1" t="s">
        <v>36</v>
      </c>
      <c r="X21" s="1">
        <v>148</v>
      </c>
      <c r="Y21" s="2">
        <v>163.61918166792938</v>
      </c>
      <c r="Z21" s="2">
        <v>90.453942191430201</v>
      </c>
      <c r="AA21" s="1" t="s">
        <v>51</v>
      </c>
      <c r="AC21" s="1">
        <v>19</v>
      </c>
      <c r="AD21" s="1" t="s">
        <v>36</v>
      </c>
      <c r="AE21" s="1">
        <v>141</v>
      </c>
      <c r="AF21" s="2">
        <v>110.65797701281807</v>
      </c>
      <c r="AG21" s="2">
        <v>127.41964366804505</v>
      </c>
      <c r="AH21" s="1" t="s">
        <v>52</v>
      </c>
      <c r="AJ21" s="1">
        <v>19</v>
      </c>
      <c r="AK21" s="1" t="s">
        <v>36</v>
      </c>
      <c r="AL21" s="1">
        <v>270</v>
      </c>
      <c r="AM21" s="2">
        <v>212.38609971949265</v>
      </c>
      <c r="AN21" s="2">
        <v>127.12696374979365</v>
      </c>
      <c r="AO21" s="1" t="s">
        <v>52</v>
      </c>
      <c r="AP21" s="1" t="s">
        <v>51</v>
      </c>
      <c r="AQ21" s="1">
        <v>19</v>
      </c>
      <c r="AR21" s="1" t="s">
        <v>36</v>
      </c>
      <c r="AS21" s="1">
        <v>610</v>
      </c>
      <c r="AT21" s="2">
        <v>454.68403116801386</v>
      </c>
      <c r="AU21" s="2">
        <v>134.15909910735223</v>
      </c>
      <c r="AV21" s="1" t="s">
        <v>52</v>
      </c>
      <c r="AX21" s="1">
        <v>19</v>
      </c>
      <c r="AY21" s="1" t="s">
        <v>36</v>
      </c>
      <c r="AZ21" s="1">
        <v>80</v>
      </c>
      <c r="BA21" s="2">
        <v>84.202498293147215</v>
      </c>
      <c r="BB21" s="2">
        <v>95.009057476517611</v>
      </c>
      <c r="BC21" s="1" t="s">
        <v>51</v>
      </c>
      <c r="BE21" s="1">
        <v>19</v>
      </c>
      <c r="BF21" s="1" t="s">
        <v>36</v>
      </c>
      <c r="BG21" s="1">
        <v>47</v>
      </c>
      <c r="BH21" s="2">
        <v>38.746529798453224</v>
      </c>
      <c r="BI21" s="2">
        <v>121.30118553707551</v>
      </c>
      <c r="BJ21" s="1" t="s">
        <v>51</v>
      </c>
      <c r="BL21" s="1">
        <v>19</v>
      </c>
      <c r="BM21" s="1" t="s">
        <v>36</v>
      </c>
      <c r="BN21" s="1">
        <v>193</v>
      </c>
      <c r="BO21" s="2">
        <v>162.48548299069839</v>
      </c>
      <c r="BP21" s="2">
        <v>118.77984201890112</v>
      </c>
      <c r="BQ21" s="1" t="s">
        <v>53</v>
      </c>
      <c r="BS21" s="1">
        <v>19</v>
      </c>
      <c r="BT21" s="1" t="s">
        <v>36</v>
      </c>
      <c r="BU21" s="1">
        <v>558</v>
      </c>
      <c r="BV21" s="2">
        <v>615.37210385681431</v>
      </c>
      <c r="BW21" s="2">
        <v>90.676843572005055</v>
      </c>
      <c r="BX21" s="1" t="s">
        <v>55</v>
      </c>
      <c r="BZ21" s="1">
        <v>19</v>
      </c>
      <c r="CA21" s="1" t="s">
        <v>36</v>
      </c>
      <c r="CB21" s="1">
        <v>352</v>
      </c>
      <c r="CC21" s="2">
        <v>431.45840920301856</v>
      </c>
      <c r="CD21" s="2">
        <v>81.583761607568945</v>
      </c>
      <c r="CE21" s="1" t="s">
        <v>54</v>
      </c>
      <c r="CG21" s="1">
        <v>19</v>
      </c>
      <c r="CH21" s="1" t="s">
        <v>36</v>
      </c>
      <c r="CI21" s="1">
        <v>37</v>
      </c>
      <c r="CJ21" s="2">
        <v>27.074502721359085</v>
      </c>
      <c r="CK21" s="2">
        <v>136.65994304970442</v>
      </c>
      <c r="CL21" s="1" t="s">
        <v>51</v>
      </c>
      <c r="CN21" s="1">
        <v>19</v>
      </c>
      <c r="CO21" s="1" t="s">
        <v>36</v>
      </c>
      <c r="CP21" s="1">
        <v>227</v>
      </c>
      <c r="CQ21" s="2">
        <v>211.678234892658</v>
      </c>
      <c r="CR21" s="2">
        <v>107.23823359312858</v>
      </c>
      <c r="CS21" s="1" t="s">
        <v>51</v>
      </c>
      <c r="CU21" s="1">
        <v>19</v>
      </c>
      <c r="CV21" s="1" t="s">
        <v>36</v>
      </c>
      <c r="CW21" s="1">
        <v>143</v>
      </c>
      <c r="CX21" s="2">
        <v>117.33350857979268</v>
      </c>
      <c r="CY21" s="2">
        <v>121.87481797048012</v>
      </c>
      <c r="CZ21" s="1" t="s">
        <v>53</v>
      </c>
      <c r="DB21" s="1">
        <v>19</v>
      </c>
      <c r="DC21" s="1" t="s">
        <v>36</v>
      </c>
      <c r="DD21" s="1">
        <v>2591</v>
      </c>
      <c r="DE21" s="2">
        <v>2274.0563436480315</v>
      </c>
      <c r="DF21" s="2">
        <v>113.93737042783772</v>
      </c>
      <c r="DG21" s="1" t="s">
        <v>52</v>
      </c>
      <c r="DI21" s="1">
        <v>19</v>
      </c>
      <c r="DJ21" s="1" t="s">
        <v>36</v>
      </c>
      <c r="DK21" s="1">
        <v>1460</v>
      </c>
      <c r="DL21" s="2">
        <v>1261.4978173014299</v>
      </c>
      <c r="DM21" s="2">
        <v>115.73543608051592</v>
      </c>
      <c r="DN21" s="1" t="s">
        <v>52</v>
      </c>
      <c r="DP21" s="1">
        <v>19</v>
      </c>
      <c r="DQ21" s="1" t="s">
        <v>36</v>
      </c>
      <c r="DR21" s="1">
        <v>705</v>
      </c>
      <c r="DS21" s="2">
        <v>668.77515949008455</v>
      </c>
      <c r="DT21" s="2">
        <v>105.41659479959387</v>
      </c>
      <c r="DU21" s="1" t="s">
        <v>51</v>
      </c>
    </row>
    <row r="22" spans="1:125" x14ac:dyDescent="0.4">
      <c r="A22" s="1">
        <v>20</v>
      </c>
      <c r="B22" s="1" t="s">
        <v>37</v>
      </c>
      <c r="C22" s="1">
        <v>61</v>
      </c>
      <c r="D22" s="2">
        <v>67.859743831566192</v>
      </c>
      <c r="E22" s="2">
        <v>89.891291295480457</v>
      </c>
      <c r="F22" s="1" t="s">
        <v>51</v>
      </c>
      <c r="H22" s="1">
        <v>20</v>
      </c>
      <c r="I22" s="1" t="s">
        <v>37</v>
      </c>
      <c r="J22" s="1">
        <v>253</v>
      </c>
      <c r="K22" s="2">
        <v>272.29702977635532</v>
      </c>
      <c r="L22" s="2">
        <v>92.913242648219679</v>
      </c>
      <c r="M22" s="1" t="s">
        <v>51</v>
      </c>
      <c r="O22" s="1">
        <v>20</v>
      </c>
      <c r="P22" s="1" t="s">
        <v>37</v>
      </c>
      <c r="Q22" s="1">
        <v>334</v>
      </c>
      <c r="R22" s="2">
        <v>308.64503735700748</v>
      </c>
      <c r="S22" s="2">
        <v>108.21492639574328</v>
      </c>
      <c r="T22" s="1" t="s">
        <v>51</v>
      </c>
      <c r="V22" s="1">
        <v>20</v>
      </c>
      <c r="W22" s="1" t="s">
        <v>37</v>
      </c>
      <c r="X22" s="1">
        <v>126</v>
      </c>
      <c r="Y22" s="2">
        <v>163.14708517878964</v>
      </c>
      <c r="Z22" s="2">
        <v>77.230923164774353</v>
      </c>
      <c r="AA22" s="1" t="s">
        <v>54</v>
      </c>
      <c r="AC22" s="1">
        <v>20</v>
      </c>
      <c r="AD22" s="1" t="s">
        <v>37</v>
      </c>
      <c r="AE22" s="1">
        <v>156</v>
      </c>
      <c r="AF22" s="2">
        <v>111.97108291648826</v>
      </c>
      <c r="AG22" s="2">
        <v>139.32168550727511</v>
      </c>
      <c r="AH22" s="1" t="s">
        <v>52</v>
      </c>
      <c r="AJ22" s="1">
        <v>20</v>
      </c>
      <c r="AK22" s="1" t="s">
        <v>37</v>
      </c>
      <c r="AL22" s="1">
        <v>255</v>
      </c>
      <c r="AM22" s="2">
        <v>211.23549261393754</v>
      </c>
      <c r="AN22" s="2">
        <v>120.71834938555909</v>
      </c>
      <c r="AO22" s="1" t="s">
        <v>52</v>
      </c>
      <c r="AP22" s="1" t="s">
        <v>51</v>
      </c>
      <c r="AQ22" s="1">
        <v>20</v>
      </c>
      <c r="AR22" s="1" t="s">
        <v>37</v>
      </c>
      <c r="AS22" s="1">
        <v>506</v>
      </c>
      <c r="AT22" s="2">
        <v>454.36969369234566</v>
      </c>
      <c r="AU22" s="2">
        <v>111.36306118660575</v>
      </c>
      <c r="AV22" s="1" t="s">
        <v>53</v>
      </c>
      <c r="AX22" s="1">
        <v>20</v>
      </c>
      <c r="AY22" s="1" t="s">
        <v>37</v>
      </c>
      <c r="AZ22" s="1">
        <v>73</v>
      </c>
      <c r="BA22" s="2">
        <v>83.218733973723047</v>
      </c>
      <c r="BB22" s="2">
        <v>87.720632740039406</v>
      </c>
      <c r="BC22" s="1" t="s">
        <v>51</v>
      </c>
      <c r="BE22" s="1">
        <v>20</v>
      </c>
      <c r="BF22" s="1" t="s">
        <v>37</v>
      </c>
      <c r="BG22" s="1">
        <v>32</v>
      </c>
      <c r="BH22" s="2">
        <v>38.238124312813405</v>
      </c>
      <c r="BI22" s="2">
        <v>83.686113205288564</v>
      </c>
      <c r="BJ22" s="1" t="s">
        <v>51</v>
      </c>
      <c r="BL22" s="1">
        <v>20</v>
      </c>
      <c r="BM22" s="1" t="s">
        <v>37</v>
      </c>
      <c r="BN22" s="1">
        <v>227</v>
      </c>
      <c r="BO22" s="2">
        <v>169.8706747853642</v>
      </c>
      <c r="BP22" s="2">
        <v>133.63106980461467</v>
      </c>
      <c r="BQ22" s="1" t="s">
        <v>52</v>
      </c>
      <c r="BS22" s="1">
        <v>20</v>
      </c>
      <c r="BT22" s="1" t="s">
        <v>37</v>
      </c>
      <c r="BU22" s="1">
        <v>530</v>
      </c>
      <c r="BV22" s="2">
        <v>650.12738728923932</v>
      </c>
      <c r="BW22" s="2">
        <v>81.522484725628843</v>
      </c>
      <c r="BX22" s="1" t="s">
        <v>54</v>
      </c>
      <c r="BZ22" s="1">
        <v>20</v>
      </c>
      <c r="CA22" s="1" t="s">
        <v>37</v>
      </c>
      <c r="CB22" s="1">
        <v>357</v>
      </c>
      <c r="CC22" s="2">
        <v>438.69241571942518</v>
      </c>
      <c r="CD22" s="2">
        <v>81.378201949205049</v>
      </c>
      <c r="CE22" s="1" t="s">
        <v>54</v>
      </c>
      <c r="CG22" s="1">
        <v>20</v>
      </c>
      <c r="CH22" s="1" t="s">
        <v>37</v>
      </c>
      <c r="CI22" s="1">
        <v>29</v>
      </c>
      <c r="CJ22" s="2">
        <v>27.169584999017658</v>
      </c>
      <c r="CK22" s="2">
        <v>106.7370002193575</v>
      </c>
      <c r="CL22" s="1" t="s">
        <v>51</v>
      </c>
      <c r="CN22" s="1">
        <v>20</v>
      </c>
      <c r="CO22" s="1" t="s">
        <v>37</v>
      </c>
      <c r="CP22" s="1">
        <v>235</v>
      </c>
      <c r="CQ22" s="2">
        <v>217.2826481224204</v>
      </c>
      <c r="CR22" s="2">
        <v>108.15405741354797</v>
      </c>
      <c r="CS22" s="1" t="s">
        <v>51</v>
      </c>
      <c r="CU22" s="1">
        <v>20</v>
      </c>
      <c r="CV22" s="1" t="s">
        <v>37</v>
      </c>
      <c r="CW22" s="1">
        <v>122</v>
      </c>
      <c r="CX22" s="2">
        <v>117.55568457826072</v>
      </c>
      <c r="CY22" s="2">
        <v>103.78060443243011</v>
      </c>
      <c r="CZ22" s="1" t="s">
        <v>51</v>
      </c>
      <c r="DB22" s="1">
        <v>20</v>
      </c>
      <c r="DC22" s="1" t="s">
        <v>37</v>
      </c>
      <c r="DD22" s="1">
        <v>2439</v>
      </c>
      <c r="DE22" s="2">
        <v>2277.2073550299642</v>
      </c>
      <c r="DF22" s="2">
        <v>107.104870999677</v>
      </c>
      <c r="DG22" s="1" t="s">
        <v>52</v>
      </c>
      <c r="DI22" s="1">
        <v>20</v>
      </c>
      <c r="DJ22" s="1" t="s">
        <v>37</v>
      </c>
      <c r="DK22" s="1">
        <v>1546</v>
      </c>
      <c r="DL22" s="2">
        <v>1317.5317910595102</v>
      </c>
      <c r="DM22" s="2">
        <v>117.34062210041733</v>
      </c>
      <c r="DN22" s="1" t="s">
        <v>52</v>
      </c>
      <c r="DP22" s="1">
        <v>20</v>
      </c>
      <c r="DQ22" s="1" t="s">
        <v>37</v>
      </c>
      <c r="DR22" s="1">
        <v>629</v>
      </c>
      <c r="DS22" s="2">
        <v>690.95449387092754</v>
      </c>
      <c r="DT22" s="2">
        <v>91.033491435327306</v>
      </c>
      <c r="DU22" s="1" t="s">
        <v>55</v>
      </c>
    </row>
    <row r="23" spans="1:125" x14ac:dyDescent="0.4">
      <c r="A23" s="1">
        <v>21</v>
      </c>
      <c r="B23" s="1" t="s">
        <v>38</v>
      </c>
      <c r="C23" s="1">
        <v>149</v>
      </c>
      <c r="D23" s="2">
        <v>160.56724214792894</v>
      </c>
      <c r="E23" s="2">
        <v>92.796013686731854</v>
      </c>
      <c r="F23" s="1" t="s">
        <v>51</v>
      </c>
      <c r="H23" s="1">
        <v>21</v>
      </c>
      <c r="I23" s="1" t="s">
        <v>38</v>
      </c>
      <c r="J23" s="1">
        <v>584</v>
      </c>
      <c r="K23" s="2">
        <v>646.67776271440937</v>
      </c>
      <c r="L23" s="2">
        <v>90.307728774943257</v>
      </c>
      <c r="M23" s="1" t="s">
        <v>55</v>
      </c>
      <c r="O23" s="1">
        <v>21</v>
      </c>
      <c r="P23" s="1" t="s">
        <v>38</v>
      </c>
      <c r="Q23" s="1">
        <v>878</v>
      </c>
      <c r="R23" s="2">
        <v>732.96694374399863</v>
      </c>
      <c r="S23" s="2">
        <v>119.78712102829247</v>
      </c>
      <c r="T23" s="1" t="s">
        <v>52</v>
      </c>
      <c r="V23" s="1">
        <v>21</v>
      </c>
      <c r="W23" s="1" t="s">
        <v>38</v>
      </c>
      <c r="X23" s="1">
        <v>364</v>
      </c>
      <c r="Y23" s="2">
        <v>388.47882597904913</v>
      </c>
      <c r="Z23" s="2">
        <v>93.698800464257658</v>
      </c>
      <c r="AA23" s="1" t="s">
        <v>51</v>
      </c>
      <c r="AC23" s="1">
        <v>21</v>
      </c>
      <c r="AD23" s="1" t="s">
        <v>38</v>
      </c>
      <c r="AE23" s="1">
        <v>301</v>
      </c>
      <c r="AF23" s="2">
        <v>266.81864358614371</v>
      </c>
      <c r="AG23" s="2">
        <v>112.81070766062142</v>
      </c>
      <c r="AH23" s="1" t="s">
        <v>53</v>
      </c>
      <c r="AJ23" s="1">
        <v>21</v>
      </c>
      <c r="AK23" s="1" t="s">
        <v>38</v>
      </c>
      <c r="AL23" s="1">
        <v>617</v>
      </c>
      <c r="AM23" s="2">
        <v>504.60329860253165</v>
      </c>
      <c r="AN23" s="2">
        <v>122.27427004713292</v>
      </c>
      <c r="AO23" s="1" t="s">
        <v>52</v>
      </c>
      <c r="AP23" s="1" t="s">
        <v>51</v>
      </c>
      <c r="AQ23" s="1">
        <v>21</v>
      </c>
      <c r="AR23" s="1" t="s">
        <v>38</v>
      </c>
      <c r="AS23" s="1">
        <v>1178</v>
      </c>
      <c r="AT23" s="2">
        <v>1080.9518542964581</v>
      </c>
      <c r="AU23" s="2">
        <v>108.97802666398182</v>
      </c>
      <c r="AV23" s="1" t="s">
        <v>52</v>
      </c>
      <c r="AX23" s="1">
        <v>21</v>
      </c>
      <c r="AY23" s="1" t="s">
        <v>38</v>
      </c>
      <c r="AZ23" s="1">
        <v>232</v>
      </c>
      <c r="BA23" s="2">
        <v>202.75423610592472</v>
      </c>
      <c r="BB23" s="2">
        <v>114.4242430914225</v>
      </c>
      <c r="BC23" s="1" t="s">
        <v>53</v>
      </c>
      <c r="BE23" s="1">
        <v>21</v>
      </c>
      <c r="BF23" s="1" t="s">
        <v>38</v>
      </c>
      <c r="BG23" s="1">
        <v>101</v>
      </c>
      <c r="BH23" s="2">
        <v>93.245065904341388</v>
      </c>
      <c r="BI23" s="2">
        <v>108.31672327157158</v>
      </c>
      <c r="BJ23" s="1" t="s">
        <v>51</v>
      </c>
      <c r="BL23" s="1">
        <v>21</v>
      </c>
      <c r="BM23" s="1" t="s">
        <v>38</v>
      </c>
      <c r="BN23" s="1">
        <v>471</v>
      </c>
      <c r="BO23" s="2">
        <v>399.58813033423399</v>
      </c>
      <c r="BP23" s="2">
        <v>117.8713691034901</v>
      </c>
      <c r="BQ23" s="1" t="s">
        <v>52</v>
      </c>
      <c r="BS23" s="1">
        <v>21</v>
      </c>
      <c r="BT23" s="1" t="s">
        <v>38</v>
      </c>
      <c r="BU23" s="1">
        <v>1396</v>
      </c>
      <c r="BV23" s="2">
        <v>1524.7681678881663</v>
      </c>
      <c r="BW23" s="2">
        <v>91.55490187950916</v>
      </c>
      <c r="BX23" s="1" t="s">
        <v>54</v>
      </c>
      <c r="BZ23" s="1">
        <v>21</v>
      </c>
      <c r="CA23" s="1" t="s">
        <v>38</v>
      </c>
      <c r="CB23" s="1">
        <v>860</v>
      </c>
      <c r="CC23" s="2">
        <v>1036.127716298985</v>
      </c>
      <c r="CD23" s="2">
        <v>83.001350747752639</v>
      </c>
      <c r="CE23" s="1" t="s">
        <v>54</v>
      </c>
      <c r="CG23" s="1">
        <v>21</v>
      </c>
      <c r="CH23" s="1" t="s">
        <v>38</v>
      </c>
      <c r="CI23" s="1">
        <v>57</v>
      </c>
      <c r="CJ23" s="2">
        <v>63.131523675489227</v>
      </c>
      <c r="CK23" s="2">
        <v>90.28769888874109</v>
      </c>
      <c r="CL23" s="1" t="s">
        <v>51</v>
      </c>
      <c r="CN23" s="1">
        <v>21</v>
      </c>
      <c r="CO23" s="1" t="s">
        <v>38</v>
      </c>
      <c r="CP23" s="1">
        <v>519</v>
      </c>
      <c r="CQ23" s="2">
        <v>512.16579658834939</v>
      </c>
      <c r="CR23" s="2">
        <v>101.33437325514019</v>
      </c>
      <c r="CS23" s="1" t="s">
        <v>51</v>
      </c>
      <c r="CU23" s="1">
        <v>21</v>
      </c>
      <c r="CV23" s="1" t="s">
        <v>38</v>
      </c>
      <c r="CW23" s="1">
        <v>311</v>
      </c>
      <c r="CX23" s="2">
        <v>268.61818199918366</v>
      </c>
      <c r="CY23" s="2">
        <v>115.77771753400712</v>
      </c>
      <c r="CZ23" s="1" t="s">
        <v>52</v>
      </c>
      <c r="DB23" s="1">
        <v>21</v>
      </c>
      <c r="DC23" s="1" t="s">
        <v>38</v>
      </c>
      <c r="DD23" s="1">
        <v>5802</v>
      </c>
      <c r="DE23" s="2">
        <v>5422.240798884327</v>
      </c>
      <c r="DF23" s="2">
        <v>107.00373176332951</v>
      </c>
      <c r="DG23" s="1" t="s">
        <v>52</v>
      </c>
      <c r="DI23" s="1">
        <v>21</v>
      </c>
      <c r="DJ23" s="1" t="s">
        <v>38</v>
      </c>
      <c r="DK23" s="1">
        <v>2952</v>
      </c>
      <c r="DL23" s="2">
        <v>3096.3750670101817</v>
      </c>
      <c r="DM23" s="2">
        <v>95.3372875092426</v>
      </c>
      <c r="DN23" s="1" t="s">
        <v>54</v>
      </c>
      <c r="DP23" s="1">
        <v>21</v>
      </c>
      <c r="DQ23" s="1" t="s">
        <v>38</v>
      </c>
      <c r="DR23" s="1">
        <v>1547</v>
      </c>
      <c r="DS23" s="2">
        <v>1631.4263305326776</v>
      </c>
      <c r="DT23" s="2">
        <v>94.824998901108117</v>
      </c>
      <c r="DU23" s="1" t="s">
        <v>55</v>
      </c>
    </row>
    <row r="24" spans="1:125" x14ac:dyDescent="0.4">
      <c r="A24" s="1">
        <v>22</v>
      </c>
      <c r="B24" s="1" t="s">
        <v>39</v>
      </c>
      <c r="C24" s="1">
        <v>91</v>
      </c>
      <c r="D24" s="2">
        <v>78.645618807643288</v>
      </c>
      <c r="E24" s="2">
        <v>115.70892489583416</v>
      </c>
      <c r="F24" s="1" t="s">
        <v>51</v>
      </c>
      <c r="H24" s="1">
        <v>22</v>
      </c>
      <c r="I24" s="1" t="s">
        <v>39</v>
      </c>
      <c r="J24" s="1">
        <v>338</v>
      </c>
      <c r="K24" s="2">
        <v>323.93735441908439</v>
      </c>
      <c r="L24" s="2">
        <v>104.34116207627062</v>
      </c>
      <c r="M24" s="1" t="s">
        <v>51</v>
      </c>
      <c r="O24" s="1">
        <v>22</v>
      </c>
      <c r="P24" s="1" t="s">
        <v>39</v>
      </c>
      <c r="Q24" s="1">
        <v>400</v>
      </c>
      <c r="R24" s="2">
        <v>366.15143558103296</v>
      </c>
      <c r="S24" s="2">
        <v>109.24441668930068</v>
      </c>
      <c r="T24" s="1" t="s">
        <v>51</v>
      </c>
      <c r="V24" s="1">
        <v>22</v>
      </c>
      <c r="W24" s="1" t="s">
        <v>39</v>
      </c>
      <c r="X24" s="1">
        <v>172</v>
      </c>
      <c r="Y24" s="2">
        <v>194.75786309174003</v>
      </c>
      <c r="Z24" s="2">
        <v>88.314791130656417</v>
      </c>
      <c r="AA24" s="1" t="s">
        <v>51</v>
      </c>
      <c r="AC24" s="1">
        <v>22</v>
      </c>
      <c r="AD24" s="1" t="s">
        <v>39</v>
      </c>
      <c r="AE24" s="1">
        <v>194</v>
      </c>
      <c r="AF24" s="2">
        <v>135.66010432270735</v>
      </c>
      <c r="AG24" s="2">
        <v>143.00446027854591</v>
      </c>
      <c r="AH24" s="1" t="s">
        <v>52</v>
      </c>
      <c r="AJ24" s="1">
        <v>22</v>
      </c>
      <c r="AK24" s="1" t="s">
        <v>39</v>
      </c>
      <c r="AL24" s="1">
        <v>371</v>
      </c>
      <c r="AM24" s="2">
        <v>251.22476846217094</v>
      </c>
      <c r="AN24" s="2">
        <v>147.67652181391685</v>
      </c>
      <c r="AO24" s="1" t="s">
        <v>52</v>
      </c>
      <c r="AP24" s="1" t="s">
        <v>51</v>
      </c>
      <c r="AQ24" s="1">
        <v>22</v>
      </c>
      <c r="AR24" s="1" t="s">
        <v>39</v>
      </c>
      <c r="AS24" s="1">
        <v>668</v>
      </c>
      <c r="AT24" s="2">
        <v>540.32101668077416</v>
      </c>
      <c r="AU24" s="2">
        <v>123.63020859406244</v>
      </c>
      <c r="AV24" s="1" t="s">
        <v>52</v>
      </c>
      <c r="AX24" s="1">
        <v>22</v>
      </c>
      <c r="AY24" s="1" t="s">
        <v>39</v>
      </c>
      <c r="AZ24" s="1">
        <v>86</v>
      </c>
      <c r="BA24" s="2">
        <v>96.931505814092546</v>
      </c>
      <c r="BB24" s="2">
        <v>88.722443005209911</v>
      </c>
      <c r="BC24" s="1" t="s">
        <v>51</v>
      </c>
      <c r="BE24" s="1">
        <v>22</v>
      </c>
      <c r="BF24" s="1" t="s">
        <v>39</v>
      </c>
      <c r="BG24" s="1">
        <v>57</v>
      </c>
      <c r="BH24" s="2">
        <v>44.613965594883126</v>
      </c>
      <c r="BI24" s="2">
        <v>127.7626842625652</v>
      </c>
      <c r="BJ24" s="1" t="s">
        <v>51</v>
      </c>
      <c r="BL24" s="1">
        <v>22</v>
      </c>
      <c r="BM24" s="1" t="s">
        <v>39</v>
      </c>
      <c r="BN24" s="1">
        <v>256</v>
      </c>
      <c r="BO24" s="2">
        <v>207.65177254531798</v>
      </c>
      <c r="BP24" s="2">
        <v>123.28332036950491</v>
      </c>
      <c r="BQ24" s="1" t="s">
        <v>52</v>
      </c>
      <c r="BS24" s="1">
        <v>22</v>
      </c>
      <c r="BT24" s="1" t="s">
        <v>39</v>
      </c>
      <c r="BU24" s="1">
        <v>758</v>
      </c>
      <c r="BV24" s="2">
        <v>796.28776754455475</v>
      </c>
      <c r="BW24" s="2">
        <v>95.191717227727921</v>
      </c>
      <c r="BX24" s="1" t="s">
        <v>51</v>
      </c>
      <c r="BZ24" s="1">
        <v>22</v>
      </c>
      <c r="CA24" s="1" t="s">
        <v>39</v>
      </c>
      <c r="CB24" s="1">
        <v>563</v>
      </c>
      <c r="CC24" s="2">
        <v>525.27027090301567</v>
      </c>
      <c r="CD24" s="2">
        <v>107.1829172879176</v>
      </c>
      <c r="CE24" s="1" t="s">
        <v>51</v>
      </c>
      <c r="CG24" s="1">
        <v>22</v>
      </c>
      <c r="CH24" s="1" t="s">
        <v>39</v>
      </c>
      <c r="CI24" s="1">
        <v>49</v>
      </c>
      <c r="CJ24" s="2">
        <v>29.94963568968225</v>
      </c>
      <c r="CK24" s="2">
        <v>163.60800013631106</v>
      </c>
      <c r="CL24" s="1" t="s">
        <v>52</v>
      </c>
      <c r="CN24" s="1">
        <v>22</v>
      </c>
      <c r="CO24" s="1" t="s">
        <v>39</v>
      </c>
      <c r="CP24" s="1">
        <v>295</v>
      </c>
      <c r="CQ24" s="2">
        <v>260.38229185910791</v>
      </c>
      <c r="CR24" s="2">
        <v>113.29495485031818</v>
      </c>
      <c r="CS24" s="1" t="s">
        <v>53</v>
      </c>
      <c r="CU24" s="1">
        <v>22</v>
      </c>
      <c r="CV24" s="1" t="s">
        <v>39</v>
      </c>
      <c r="CW24" s="1">
        <v>130</v>
      </c>
      <c r="CX24" s="2">
        <v>121.36368438478674</v>
      </c>
      <c r="CY24" s="2">
        <v>107.11606248524197</v>
      </c>
      <c r="CZ24" s="1" t="s">
        <v>51</v>
      </c>
      <c r="DB24" s="1">
        <v>22</v>
      </c>
      <c r="DC24" s="1" t="s">
        <v>39</v>
      </c>
      <c r="DD24" s="1">
        <v>3058</v>
      </c>
      <c r="DE24" s="2">
        <v>2706.8420149789463</v>
      </c>
      <c r="DF24" s="2">
        <v>112.97297674108199</v>
      </c>
      <c r="DG24" s="1" t="s">
        <v>52</v>
      </c>
      <c r="DI24" s="1">
        <v>22</v>
      </c>
      <c r="DJ24" s="1" t="s">
        <v>39</v>
      </c>
      <c r="DK24" s="1">
        <v>1759</v>
      </c>
      <c r="DL24" s="2">
        <v>1594.7592145626734</v>
      </c>
      <c r="DM24" s="2">
        <v>110.29878265869534</v>
      </c>
      <c r="DN24" s="1" t="s">
        <v>52</v>
      </c>
      <c r="DP24" s="1">
        <v>22</v>
      </c>
      <c r="DQ24" s="1" t="s">
        <v>39</v>
      </c>
      <c r="DR24" s="1">
        <v>1029</v>
      </c>
      <c r="DS24" s="2">
        <v>836.49957319215298</v>
      </c>
      <c r="DT24" s="2">
        <v>123.01261506604828</v>
      </c>
      <c r="DU24" s="1" t="s">
        <v>52</v>
      </c>
    </row>
    <row r="25" spans="1:125" x14ac:dyDescent="0.4">
      <c r="A25" s="1">
        <v>23</v>
      </c>
      <c r="B25" s="1" t="s">
        <v>40</v>
      </c>
      <c r="C25" s="1">
        <v>247</v>
      </c>
      <c r="D25" s="2">
        <v>209.04846774174894</v>
      </c>
      <c r="E25" s="2">
        <v>118.15441780952685</v>
      </c>
      <c r="F25" s="1" t="s">
        <v>52</v>
      </c>
      <c r="H25" s="1">
        <v>23</v>
      </c>
      <c r="I25" s="1" t="s">
        <v>40</v>
      </c>
      <c r="J25" s="1">
        <v>863</v>
      </c>
      <c r="K25" s="2">
        <v>842.7533945991679</v>
      </c>
      <c r="L25" s="2">
        <v>102.40243534236511</v>
      </c>
      <c r="M25" s="1" t="s">
        <v>51</v>
      </c>
      <c r="O25" s="1">
        <v>23</v>
      </c>
      <c r="P25" s="1" t="s">
        <v>40</v>
      </c>
      <c r="Q25" s="1">
        <v>1004</v>
      </c>
      <c r="R25" s="2">
        <v>951.9048560433871</v>
      </c>
      <c r="S25" s="2">
        <v>105.47272593745845</v>
      </c>
      <c r="T25" s="1" t="s">
        <v>51</v>
      </c>
      <c r="V25" s="1">
        <v>23</v>
      </c>
      <c r="W25" s="1" t="s">
        <v>40</v>
      </c>
      <c r="X25" s="1">
        <v>517</v>
      </c>
      <c r="Y25" s="2">
        <v>508.62827124697219</v>
      </c>
      <c r="Z25" s="2">
        <v>101.64594247435429</v>
      </c>
      <c r="AA25" s="1" t="s">
        <v>51</v>
      </c>
      <c r="AC25" s="1">
        <v>23</v>
      </c>
      <c r="AD25" s="1" t="s">
        <v>40</v>
      </c>
      <c r="AE25" s="1">
        <v>420</v>
      </c>
      <c r="AF25" s="2">
        <v>349.19017318477705</v>
      </c>
      <c r="AG25" s="2">
        <v>120.2782988333848</v>
      </c>
      <c r="AH25" s="1" t="s">
        <v>52</v>
      </c>
      <c r="AJ25" s="1">
        <v>23</v>
      </c>
      <c r="AK25" s="1" t="s">
        <v>40</v>
      </c>
      <c r="AL25" s="1">
        <v>764</v>
      </c>
      <c r="AM25" s="2">
        <v>660.36584253886656</v>
      </c>
      <c r="AN25" s="2">
        <v>115.69344608477898</v>
      </c>
      <c r="AO25" s="1" t="s">
        <v>52</v>
      </c>
      <c r="AP25" s="1" t="s">
        <v>51</v>
      </c>
      <c r="AQ25" s="1">
        <v>23</v>
      </c>
      <c r="AR25" s="1" t="s">
        <v>40</v>
      </c>
      <c r="AS25" s="1">
        <v>1772</v>
      </c>
      <c r="AT25" s="2">
        <v>1414.7665203191241</v>
      </c>
      <c r="AU25" s="2">
        <v>125.25034870066729</v>
      </c>
      <c r="AV25" s="1" t="s">
        <v>52</v>
      </c>
      <c r="AX25" s="1">
        <v>23</v>
      </c>
      <c r="AY25" s="1" t="s">
        <v>40</v>
      </c>
      <c r="AZ25" s="1">
        <v>278</v>
      </c>
      <c r="BA25" s="2">
        <v>256.88810972544007</v>
      </c>
      <c r="BB25" s="2">
        <v>108.21832131394642</v>
      </c>
      <c r="BC25" s="1" t="s">
        <v>51</v>
      </c>
      <c r="BE25" s="1">
        <v>23</v>
      </c>
      <c r="BF25" s="1" t="s">
        <v>40</v>
      </c>
      <c r="BG25" s="1">
        <v>139</v>
      </c>
      <c r="BH25" s="2">
        <v>118.32571462456717</v>
      </c>
      <c r="BI25" s="2">
        <v>117.47235200820867</v>
      </c>
      <c r="BJ25" s="1" t="s">
        <v>51</v>
      </c>
      <c r="BL25" s="1">
        <v>23</v>
      </c>
      <c r="BM25" s="1" t="s">
        <v>40</v>
      </c>
      <c r="BN25" s="1">
        <v>675</v>
      </c>
      <c r="BO25" s="2">
        <v>517.44652930989105</v>
      </c>
      <c r="BP25" s="2">
        <v>130.44826117593931</v>
      </c>
      <c r="BQ25" s="1" t="s">
        <v>52</v>
      </c>
      <c r="BS25" s="1">
        <v>23</v>
      </c>
      <c r="BT25" s="1" t="s">
        <v>40</v>
      </c>
      <c r="BU25" s="1">
        <v>1772</v>
      </c>
      <c r="BV25" s="2">
        <v>1966.9801839683312</v>
      </c>
      <c r="BW25" s="2">
        <v>90.087333590978844</v>
      </c>
      <c r="BX25" s="1" t="s">
        <v>54</v>
      </c>
      <c r="BZ25" s="1">
        <v>23</v>
      </c>
      <c r="CA25" s="1" t="s">
        <v>40</v>
      </c>
      <c r="CB25" s="1">
        <v>1182</v>
      </c>
      <c r="CC25" s="2">
        <v>1342.6544498283361</v>
      </c>
      <c r="CD25" s="2">
        <v>88.034564675305973</v>
      </c>
      <c r="CE25" s="1" t="s">
        <v>54</v>
      </c>
      <c r="CG25" s="1">
        <v>23</v>
      </c>
      <c r="CH25" s="1" t="s">
        <v>40</v>
      </c>
      <c r="CI25" s="1">
        <v>67</v>
      </c>
      <c r="CJ25" s="2">
        <v>80.51650103430903</v>
      </c>
      <c r="CK25" s="2">
        <v>83.212756564583586</v>
      </c>
      <c r="CL25" s="1" t="s">
        <v>51</v>
      </c>
      <c r="CN25" s="1">
        <v>23</v>
      </c>
      <c r="CO25" s="1" t="s">
        <v>40</v>
      </c>
      <c r="CP25" s="1">
        <v>593</v>
      </c>
      <c r="CQ25" s="2">
        <v>661.73175755307625</v>
      </c>
      <c r="CR25" s="2">
        <v>89.613350610943982</v>
      </c>
      <c r="CS25" s="1" t="s">
        <v>54</v>
      </c>
      <c r="CU25" s="1">
        <v>23</v>
      </c>
      <c r="CV25" s="1" t="s">
        <v>40</v>
      </c>
      <c r="CW25" s="1">
        <v>293</v>
      </c>
      <c r="CX25" s="2">
        <v>328.70202100886121</v>
      </c>
      <c r="CY25" s="2">
        <v>89.138484485345231</v>
      </c>
      <c r="CZ25" s="1" t="s">
        <v>55</v>
      </c>
      <c r="DB25" s="1">
        <v>23</v>
      </c>
      <c r="DC25" s="1" t="s">
        <v>40</v>
      </c>
      <c r="DD25" s="1">
        <v>7903</v>
      </c>
      <c r="DE25" s="2">
        <v>7059.9795103178913</v>
      </c>
      <c r="DF25" s="2">
        <v>111.94083479208497</v>
      </c>
      <c r="DG25" s="1" t="s">
        <v>52</v>
      </c>
      <c r="DI25" s="1">
        <v>23</v>
      </c>
      <c r="DJ25" s="1" t="s">
        <v>40</v>
      </c>
      <c r="DK25" s="1">
        <v>4505</v>
      </c>
      <c r="DL25" s="2">
        <v>3991.2449349047656</v>
      </c>
      <c r="DM25" s="2">
        <v>112.87205053747205</v>
      </c>
      <c r="DN25" s="1" t="s">
        <v>52</v>
      </c>
      <c r="DP25" s="1">
        <v>23</v>
      </c>
      <c r="DQ25" s="1" t="s">
        <v>40</v>
      </c>
      <c r="DR25" s="1">
        <v>2225</v>
      </c>
      <c r="DS25" s="2">
        <v>2108.2815990332433</v>
      </c>
      <c r="DT25" s="2">
        <v>105.53618648572744</v>
      </c>
      <c r="DU25" s="1" t="s">
        <v>53</v>
      </c>
    </row>
    <row r="26" spans="1:125" x14ac:dyDescent="0.4">
      <c r="A26" s="1">
        <v>24</v>
      </c>
      <c r="B26" s="1" t="s">
        <v>41</v>
      </c>
      <c r="C26" s="1">
        <v>212</v>
      </c>
      <c r="D26" s="2">
        <v>203.71370727483531</v>
      </c>
      <c r="E26" s="2">
        <v>104.0676166744074</v>
      </c>
      <c r="F26" s="1" t="s">
        <v>51</v>
      </c>
      <c r="H26" s="1">
        <v>24</v>
      </c>
      <c r="I26" s="1" t="s">
        <v>41</v>
      </c>
      <c r="J26" s="1">
        <v>810</v>
      </c>
      <c r="K26" s="2">
        <v>789.30583802969602</v>
      </c>
      <c r="L26" s="2">
        <v>102.62181792826487</v>
      </c>
      <c r="M26" s="1" t="s">
        <v>51</v>
      </c>
      <c r="O26" s="1">
        <v>24</v>
      </c>
      <c r="P26" s="1" t="s">
        <v>41</v>
      </c>
      <c r="Q26" s="1">
        <v>1012</v>
      </c>
      <c r="R26" s="2">
        <v>894.82372846194573</v>
      </c>
      <c r="S26" s="2">
        <v>113.09489990162207</v>
      </c>
      <c r="T26" s="1" t="s">
        <v>52</v>
      </c>
      <c r="V26" s="1">
        <v>24</v>
      </c>
      <c r="W26" s="1" t="s">
        <v>41</v>
      </c>
      <c r="X26" s="1">
        <v>516</v>
      </c>
      <c r="Y26" s="2">
        <v>475.52785540937782</v>
      </c>
      <c r="Z26" s="2">
        <v>108.51099344238837</v>
      </c>
      <c r="AA26" s="1" t="s">
        <v>51</v>
      </c>
      <c r="AC26" s="1">
        <v>24</v>
      </c>
      <c r="AD26" s="1" t="s">
        <v>41</v>
      </c>
      <c r="AE26" s="1">
        <v>390</v>
      </c>
      <c r="AF26" s="2">
        <v>317.55330851189535</v>
      </c>
      <c r="AG26" s="2">
        <v>122.81402509317292</v>
      </c>
      <c r="AH26" s="1" t="s">
        <v>52</v>
      </c>
      <c r="AJ26" s="1">
        <v>24</v>
      </c>
      <c r="AK26" s="1" t="s">
        <v>41</v>
      </c>
      <c r="AL26" s="1">
        <v>760</v>
      </c>
      <c r="AM26" s="2">
        <v>621.55768701939144</v>
      </c>
      <c r="AN26" s="2">
        <v>122.27344555008123</v>
      </c>
      <c r="AO26" s="1" t="s">
        <v>52</v>
      </c>
      <c r="AP26" s="1" t="s">
        <v>51</v>
      </c>
      <c r="AQ26" s="1">
        <v>24</v>
      </c>
      <c r="AR26" s="1" t="s">
        <v>41</v>
      </c>
      <c r="AS26" s="1">
        <v>1628</v>
      </c>
      <c r="AT26" s="2">
        <v>1326.9663514087626</v>
      </c>
      <c r="AU26" s="2">
        <v>122.6858539609273</v>
      </c>
      <c r="AV26" s="1" t="s">
        <v>52</v>
      </c>
      <c r="AX26" s="1">
        <v>24</v>
      </c>
      <c r="AY26" s="1" t="s">
        <v>41</v>
      </c>
      <c r="AZ26" s="1">
        <v>265</v>
      </c>
      <c r="BA26" s="2">
        <v>253.68287224958485</v>
      </c>
      <c r="BB26" s="2">
        <v>104.46113198343198</v>
      </c>
      <c r="BC26" s="1" t="s">
        <v>51</v>
      </c>
      <c r="BE26" s="1">
        <v>24</v>
      </c>
      <c r="BF26" s="1" t="s">
        <v>41</v>
      </c>
      <c r="BG26" s="1">
        <v>144</v>
      </c>
      <c r="BH26" s="2">
        <v>116.9216878674947</v>
      </c>
      <c r="BI26" s="2">
        <v>123.15935787994499</v>
      </c>
      <c r="BJ26" s="1" t="s">
        <v>53</v>
      </c>
      <c r="BL26" s="1">
        <v>24</v>
      </c>
      <c r="BM26" s="1" t="s">
        <v>41</v>
      </c>
      <c r="BN26" s="1">
        <v>803</v>
      </c>
      <c r="BO26" s="2">
        <v>455.40765931203379</v>
      </c>
      <c r="BP26" s="2">
        <v>176.32553681970569</v>
      </c>
      <c r="BQ26" s="1" t="s">
        <v>52</v>
      </c>
      <c r="BS26" s="1">
        <v>24</v>
      </c>
      <c r="BT26" s="1" t="s">
        <v>41</v>
      </c>
      <c r="BU26" s="1">
        <v>1857</v>
      </c>
      <c r="BV26" s="2">
        <v>1713.050305729176</v>
      </c>
      <c r="BW26" s="2">
        <v>108.40312125040312</v>
      </c>
      <c r="BX26" s="1" t="s">
        <v>52</v>
      </c>
      <c r="BZ26" s="1">
        <v>24</v>
      </c>
      <c r="CA26" s="1" t="s">
        <v>41</v>
      </c>
      <c r="CB26" s="1">
        <v>1080</v>
      </c>
      <c r="CC26" s="2">
        <v>1236.9304166672846</v>
      </c>
      <c r="CD26" s="2">
        <v>87.312914732090661</v>
      </c>
      <c r="CE26" s="1" t="s">
        <v>54</v>
      </c>
      <c r="CG26" s="1">
        <v>24</v>
      </c>
      <c r="CH26" s="1" t="s">
        <v>41</v>
      </c>
      <c r="CI26" s="1">
        <v>109</v>
      </c>
      <c r="CJ26" s="2">
        <v>82.220271896249301</v>
      </c>
      <c r="CK26" s="2">
        <v>132.57071216882258</v>
      </c>
      <c r="CL26" s="1" t="s">
        <v>52</v>
      </c>
      <c r="CN26" s="1">
        <v>24</v>
      </c>
      <c r="CO26" s="1" t="s">
        <v>41</v>
      </c>
      <c r="CP26" s="1">
        <v>640</v>
      </c>
      <c r="CQ26" s="2">
        <v>605.54444880780909</v>
      </c>
      <c r="CR26" s="2">
        <v>105.69001189921346</v>
      </c>
      <c r="CS26" s="1" t="s">
        <v>51</v>
      </c>
      <c r="CU26" s="1">
        <v>24</v>
      </c>
      <c r="CV26" s="1" t="s">
        <v>41</v>
      </c>
      <c r="CW26" s="1">
        <v>378</v>
      </c>
      <c r="CX26" s="2">
        <v>367.15499823466268</v>
      </c>
      <c r="CY26" s="2">
        <v>102.95379385204662</v>
      </c>
      <c r="CZ26" s="1" t="s">
        <v>51</v>
      </c>
      <c r="DB26" s="1">
        <v>24</v>
      </c>
      <c r="DC26" s="1" t="s">
        <v>41</v>
      </c>
      <c r="DD26" s="1">
        <v>7478</v>
      </c>
      <c r="DE26" s="2">
        <v>6634.3952676346134</v>
      </c>
      <c r="DF26" s="2">
        <v>112.71562363009704</v>
      </c>
      <c r="DG26" s="1" t="s">
        <v>52</v>
      </c>
      <c r="DI26" s="1">
        <v>24</v>
      </c>
      <c r="DJ26" s="1" t="s">
        <v>41</v>
      </c>
      <c r="DK26" s="1">
        <v>4327</v>
      </c>
      <c r="DL26" s="2">
        <v>3556.7734175374462</v>
      </c>
      <c r="DM26" s="2">
        <v>121.65520521112714</v>
      </c>
      <c r="DN26" s="1" t="s">
        <v>52</v>
      </c>
      <c r="DP26" s="1">
        <v>24</v>
      </c>
      <c r="DQ26" s="1" t="s">
        <v>41</v>
      </c>
      <c r="DR26" s="1">
        <v>1832</v>
      </c>
      <c r="DS26" s="2">
        <v>1893.8264661795056</v>
      </c>
      <c r="DT26" s="2">
        <v>96.735367929236375</v>
      </c>
      <c r="DU26" s="1" t="s">
        <v>51</v>
      </c>
    </row>
    <row r="27" spans="1:125" x14ac:dyDescent="0.4">
      <c r="A27" s="1">
        <v>25</v>
      </c>
      <c r="B27" s="1" t="s">
        <v>42</v>
      </c>
      <c r="C27" s="1">
        <v>31</v>
      </c>
      <c r="D27" s="2">
        <v>23.163602095693303</v>
      </c>
      <c r="E27" s="2">
        <v>133.83065324612738</v>
      </c>
      <c r="F27" s="1" t="s">
        <v>51</v>
      </c>
      <c r="H27" s="1">
        <v>25</v>
      </c>
      <c r="I27" s="1" t="s">
        <v>42</v>
      </c>
      <c r="J27" s="1">
        <v>119</v>
      </c>
      <c r="K27" s="2">
        <v>92.95438647868778</v>
      </c>
      <c r="L27" s="2">
        <v>128.01977884850422</v>
      </c>
      <c r="M27" s="1" t="s">
        <v>52</v>
      </c>
      <c r="O27" s="1">
        <v>25</v>
      </c>
      <c r="P27" s="1" t="s">
        <v>42</v>
      </c>
      <c r="Q27" s="1">
        <v>113</v>
      </c>
      <c r="R27" s="2">
        <v>105.81780557748547</v>
      </c>
      <c r="S27" s="2">
        <v>106.7873212672657</v>
      </c>
      <c r="T27" s="1" t="s">
        <v>51</v>
      </c>
      <c r="V27" s="1">
        <v>25</v>
      </c>
      <c r="W27" s="1" t="s">
        <v>42</v>
      </c>
      <c r="X27" s="1">
        <v>45</v>
      </c>
      <c r="Y27" s="2">
        <v>55.933653221377128</v>
      </c>
      <c r="Z27" s="2">
        <v>80.452460027770144</v>
      </c>
      <c r="AA27" s="1" t="s">
        <v>51</v>
      </c>
      <c r="AC27" s="1">
        <v>25</v>
      </c>
      <c r="AD27" s="1" t="s">
        <v>42</v>
      </c>
      <c r="AE27" s="1">
        <v>47</v>
      </c>
      <c r="AF27" s="2">
        <v>38.38631165246553</v>
      </c>
      <c r="AG27" s="2">
        <v>122.43947901408032</v>
      </c>
      <c r="AH27" s="1" t="s">
        <v>51</v>
      </c>
      <c r="AJ27" s="1">
        <v>25</v>
      </c>
      <c r="AK27" s="1" t="s">
        <v>42</v>
      </c>
      <c r="AL27" s="1">
        <v>93</v>
      </c>
      <c r="AM27" s="2">
        <v>72.82083888695405</v>
      </c>
      <c r="AN27" s="2">
        <v>127.71069575890463</v>
      </c>
      <c r="AO27" s="1" t="s">
        <v>53</v>
      </c>
      <c r="AP27" s="1" t="s">
        <v>51</v>
      </c>
      <c r="AQ27" s="1">
        <v>25</v>
      </c>
      <c r="AR27" s="1" t="s">
        <v>42</v>
      </c>
      <c r="AS27" s="1">
        <v>181</v>
      </c>
      <c r="AT27" s="2">
        <v>154.9669350250073</v>
      </c>
      <c r="AU27" s="2">
        <v>116.79910941698091</v>
      </c>
      <c r="AV27" s="1" t="s">
        <v>53</v>
      </c>
      <c r="AX27" s="1">
        <v>25</v>
      </c>
      <c r="AY27" s="1" t="s">
        <v>42</v>
      </c>
      <c r="AZ27" s="1">
        <v>23</v>
      </c>
      <c r="BA27" s="2">
        <v>28.910630338582671</v>
      </c>
      <c r="BB27" s="2">
        <v>79.555512040515282</v>
      </c>
      <c r="BC27" s="1" t="s">
        <v>51</v>
      </c>
      <c r="BE27" s="1">
        <v>25</v>
      </c>
      <c r="BF27" s="1" t="s">
        <v>42</v>
      </c>
      <c r="BG27" s="1">
        <v>12</v>
      </c>
      <c r="BH27" s="2">
        <v>13.323505595887093</v>
      </c>
      <c r="BI27" s="2">
        <v>90.066386159693181</v>
      </c>
      <c r="BJ27" s="1" t="s">
        <v>51</v>
      </c>
      <c r="BL27" s="1">
        <v>25</v>
      </c>
      <c r="BM27" s="1" t="s">
        <v>42</v>
      </c>
      <c r="BN27" s="1">
        <v>67</v>
      </c>
      <c r="BO27" s="2">
        <v>57.4860480380745</v>
      </c>
      <c r="BP27" s="2">
        <v>116.55001915529863</v>
      </c>
      <c r="BQ27" s="1" t="s">
        <v>51</v>
      </c>
      <c r="BS27" s="1">
        <v>25</v>
      </c>
      <c r="BT27" s="1" t="s">
        <v>42</v>
      </c>
      <c r="BU27" s="1">
        <v>216</v>
      </c>
      <c r="BV27" s="2">
        <v>217.81740515534443</v>
      </c>
      <c r="BW27" s="2">
        <v>99.165629048767585</v>
      </c>
      <c r="BX27" s="1" t="s">
        <v>51</v>
      </c>
      <c r="BZ27" s="1">
        <v>25</v>
      </c>
      <c r="CA27" s="1" t="s">
        <v>42</v>
      </c>
      <c r="CB27" s="1">
        <v>134</v>
      </c>
      <c r="CC27" s="2">
        <v>149.50161906545102</v>
      </c>
      <c r="CD27" s="2">
        <v>89.631136329925297</v>
      </c>
      <c r="CE27" s="1" t="s">
        <v>51</v>
      </c>
      <c r="CG27" s="1">
        <v>25</v>
      </c>
      <c r="CH27" s="1" t="s">
        <v>42</v>
      </c>
      <c r="CI27" s="1">
        <v>16</v>
      </c>
      <c r="CJ27" s="2">
        <v>9.0762585392372159</v>
      </c>
      <c r="CK27" s="2">
        <v>176.28409251269156</v>
      </c>
      <c r="CL27" s="1" t="s">
        <v>53</v>
      </c>
      <c r="CN27" s="1">
        <v>25</v>
      </c>
      <c r="CO27" s="1" t="s">
        <v>42</v>
      </c>
      <c r="CP27" s="1">
        <v>66</v>
      </c>
      <c r="CQ27" s="2">
        <v>73.537772589113416</v>
      </c>
      <c r="CR27" s="2">
        <v>89.749794801060773</v>
      </c>
      <c r="CS27" s="1" t="s">
        <v>51</v>
      </c>
      <c r="CU27" s="1">
        <v>25</v>
      </c>
      <c r="CV27" s="1" t="s">
        <v>42</v>
      </c>
      <c r="CW27" s="1">
        <v>53</v>
      </c>
      <c r="CX27" s="2">
        <v>38.710977571577317</v>
      </c>
      <c r="CY27" s="2">
        <v>136.91206816464921</v>
      </c>
      <c r="CZ27" s="1" t="s">
        <v>53</v>
      </c>
      <c r="DB27" s="1">
        <v>25</v>
      </c>
      <c r="DC27" s="1" t="s">
        <v>42</v>
      </c>
      <c r="DD27" s="1">
        <v>875</v>
      </c>
      <c r="DE27" s="2">
        <v>779.24840932385291</v>
      </c>
      <c r="DF27" s="2">
        <v>112.28768509893141</v>
      </c>
      <c r="DG27" s="1" t="s">
        <v>52</v>
      </c>
      <c r="DI27" s="1">
        <v>25</v>
      </c>
      <c r="DJ27" s="1" t="s">
        <v>42</v>
      </c>
      <c r="DK27" s="1">
        <v>537</v>
      </c>
      <c r="DL27" s="2">
        <v>445.14889473052841</v>
      </c>
      <c r="DM27" s="2">
        <v>120.63379385117284</v>
      </c>
      <c r="DN27" s="1" t="s">
        <v>52</v>
      </c>
      <c r="DP27" s="1">
        <v>25</v>
      </c>
      <c r="DQ27" s="1" t="s">
        <v>42</v>
      </c>
      <c r="DR27" s="1">
        <v>231</v>
      </c>
      <c r="DS27" s="2">
        <v>234.49998639215454</v>
      </c>
      <c r="DT27" s="2">
        <v>98.507468402875929</v>
      </c>
      <c r="DU27" s="1" t="s">
        <v>51</v>
      </c>
    </row>
    <row r="28" spans="1:125" x14ac:dyDescent="0.4">
      <c r="A28" s="1">
        <v>26</v>
      </c>
      <c r="B28" s="1" t="s">
        <v>43</v>
      </c>
      <c r="C28" s="1">
        <v>45</v>
      </c>
      <c r="D28" s="2">
        <v>49.314583827309967</v>
      </c>
      <c r="E28" s="2">
        <v>91.250896808905864</v>
      </c>
      <c r="F28" s="1" t="s">
        <v>51</v>
      </c>
      <c r="H28" s="1">
        <v>26</v>
      </c>
      <c r="I28" s="1" t="s">
        <v>43</v>
      </c>
      <c r="J28" s="1">
        <v>183</v>
      </c>
      <c r="K28" s="2">
        <v>199.83433214972507</v>
      </c>
      <c r="L28" s="2">
        <v>91.575855875900231</v>
      </c>
      <c r="M28" s="1" t="s">
        <v>51</v>
      </c>
      <c r="O28" s="1">
        <v>26</v>
      </c>
      <c r="P28" s="1" t="s">
        <v>43</v>
      </c>
      <c r="Q28" s="1">
        <v>228</v>
      </c>
      <c r="R28" s="2">
        <v>225.28737297650412</v>
      </c>
      <c r="S28" s="2">
        <v>101.20407415100836</v>
      </c>
      <c r="T28" s="1" t="s">
        <v>51</v>
      </c>
      <c r="V28" s="1">
        <v>26</v>
      </c>
      <c r="W28" s="1" t="s">
        <v>43</v>
      </c>
      <c r="X28" s="1">
        <v>98</v>
      </c>
      <c r="Y28" s="2">
        <v>119.86750778282551</v>
      </c>
      <c r="Z28" s="2">
        <v>81.756934646172169</v>
      </c>
      <c r="AA28" s="1" t="s">
        <v>55</v>
      </c>
      <c r="AC28" s="1">
        <v>26</v>
      </c>
      <c r="AD28" s="1" t="s">
        <v>43</v>
      </c>
      <c r="AE28" s="1">
        <v>89</v>
      </c>
      <c r="AF28" s="2">
        <v>82.564053540429256</v>
      </c>
      <c r="AG28" s="2">
        <v>107.79509506085387</v>
      </c>
      <c r="AH28" s="1" t="s">
        <v>51</v>
      </c>
      <c r="AJ28" s="1">
        <v>26</v>
      </c>
      <c r="AK28" s="1" t="s">
        <v>43</v>
      </c>
      <c r="AL28" s="1">
        <v>181</v>
      </c>
      <c r="AM28" s="2">
        <v>154.26519115942972</v>
      </c>
      <c r="AN28" s="2">
        <v>117.33042213842036</v>
      </c>
      <c r="AO28" s="1" t="s">
        <v>53</v>
      </c>
      <c r="AP28" s="1" t="s">
        <v>51</v>
      </c>
      <c r="AQ28" s="1">
        <v>26</v>
      </c>
      <c r="AR28" s="1" t="s">
        <v>43</v>
      </c>
      <c r="AS28" s="1">
        <v>391</v>
      </c>
      <c r="AT28" s="2">
        <v>334.0123472998763</v>
      </c>
      <c r="AU28" s="2">
        <v>117.06154073668426</v>
      </c>
      <c r="AV28" s="1" t="s">
        <v>52</v>
      </c>
      <c r="AX28" s="1">
        <v>26</v>
      </c>
      <c r="AY28" s="1" t="s">
        <v>43</v>
      </c>
      <c r="AZ28" s="1">
        <v>67</v>
      </c>
      <c r="BA28" s="2">
        <v>59.776257410097685</v>
      </c>
      <c r="BB28" s="2">
        <v>112.08463510912621</v>
      </c>
      <c r="BC28" s="1" t="s">
        <v>51</v>
      </c>
      <c r="BE28" s="1">
        <v>26</v>
      </c>
      <c r="BF28" s="1" t="s">
        <v>43</v>
      </c>
      <c r="BG28" s="1">
        <v>30</v>
      </c>
      <c r="BH28" s="2">
        <v>27.507485390469917</v>
      </c>
      <c r="BI28" s="2">
        <v>109.06122306037331</v>
      </c>
      <c r="BJ28" s="1" t="s">
        <v>51</v>
      </c>
      <c r="BL28" s="1">
        <v>26</v>
      </c>
      <c r="BM28" s="1" t="s">
        <v>43</v>
      </c>
      <c r="BN28" s="1">
        <v>167</v>
      </c>
      <c r="BO28" s="2">
        <v>125.95871496090604</v>
      </c>
      <c r="BP28" s="2">
        <v>132.58312459906566</v>
      </c>
      <c r="BQ28" s="1" t="s">
        <v>52</v>
      </c>
      <c r="BS28" s="1">
        <v>26</v>
      </c>
      <c r="BT28" s="1" t="s">
        <v>43</v>
      </c>
      <c r="BU28" s="1">
        <v>460</v>
      </c>
      <c r="BV28" s="2">
        <v>484.41430056880961</v>
      </c>
      <c r="BW28" s="2">
        <v>94.960037195404468</v>
      </c>
      <c r="BX28" s="1" t="s">
        <v>51</v>
      </c>
      <c r="BZ28" s="1">
        <v>26</v>
      </c>
      <c r="CA28" s="1" t="s">
        <v>43</v>
      </c>
      <c r="CB28" s="1">
        <v>238</v>
      </c>
      <c r="CC28" s="2">
        <v>322.13043930632693</v>
      </c>
      <c r="CD28" s="2">
        <v>73.883114092697127</v>
      </c>
      <c r="CE28" s="1" t="s">
        <v>54</v>
      </c>
      <c r="CG28" s="1">
        <v>26</v>
      </c>
      <c r="CH28" s="1" t="s">
        <v>43</v>
      </c>
      <c r="CI28" s="1">
        <v>33</v>
      </c>
      <c r="CJ28" s="2">
        <v>19.051162595768734</v>
      </c>
      <c r="CK28" s="2">
        <v>173.21777520984102</v>
      </c>
      <c r="CL28" s="1" t="s">
        <v>52</v>
      </c>
      <c r="CN28" s="1">
        <v>26</v>
      </c>
      <c r="CO28" s="1" t="s">
        <v>43</v>
      </c>
      <c r="CP28" s="1">
        <v>190</v>
      </c>
      <c r="CQ28" s="2">
        <v>159.77828175156168</v>
      </c>
      <c r="CR28" s="2">
        <v>118.91478486133047</v>
      </c>
      <c r="CS28" s="1" t="s">
        <v>53</v>
      </c>
      <c r="CU28" s="1">
        <v>26</v>
      </c>
      <c r="CV28" s="1" t="s">
        <v>43</v>
      </c>
      <c r="CW28" s="1">
        <v>105</v>
      </c>
      <c r="CX28" s="2">
        <v>80.002475810857334</v>
      </c>
      <c r="CY28" s="2">
        <v>131.2459382485138</v>
      </c>
      <c r="CZ28" s="1" t="s">
        <v>52</v>
      </c>
      <c r="DB28" s="1">
        <v>26</v>
      </c>
      <c r="DC28" s="1" t="s">
        <v>43</v>
      </c>
      <c r="DD28" s="1">
        <v>1763</v>
      </c>
      <c r="DE28" s="2">
        <v>1668.5265290189782</v>
      </c>
      <c r="DF28" s="2">
        <v>105.66208983423044</v>
      </c>
      <c r="DG28" s="1" t="s">
        <v>53</v>
      </c>
      <c r="DI28" s="1">
        <v>26</v>
      </c>
      <c r="DJ28" s="1" t="s">
        <v>43</v>
      </c>
      <c r="DK28" s="1">
        <v>1040</v>
      </c>
      <c r="DL28" s="2">
        <v>970.34422848051281</v>
      </c>
      <c r="DM28" s="2">
        <v>107.17845991917352</v>
      </c>
      <c r="DN28" s="1" t="s">
        <v>53</v>
      </c>
      <c r="DP28" s="1">
        <v>26</v>
      </c>
      <c r="DQ28" s="1" t="s">
        <v>43</v>
      </c>
      <c r="DR28" s="1">
        <v>543</v>
      </c>
      <c r="DS28" s="2">
        <v>508.86553418551057</v>
      </c>
      <c r="DT28" s="2">
        <v>106.70795397238389</v>
      </c>
      <c r="DU28" s="1" t="s">
        <v>51</v>
      </c>
    </row>
    <row r="29" spans="1:125" x14ac:dyDescent="0.4">
      <c r="A29" s="1">
        <v>27</v>
      </c>
      <c r="B29" s="1" t="s">
        <v>44</v>
      </c>
      <c r="C29" s="1">
        <v>322</v>
      </c>
      <c r="D29" s="2">
        <v>338.85009888013082</v>
      </c>
      <c r="E29" s="2">
        <v>95.027270484553824</v>
      </c>
      <c r="F29" s="1" t="s">
        <v>51</v>
      </c>
      <c r="H29" s="1">
        <v>27</v>
      </c>
      <c r="I29" s="1" t="s">
        <v>44</v>
      </c>
      <c r="J29" s="1">
        <v>1342</v>
      </c>
      <c r="K29" s="2">
        <v>1361.2131082498822</v>
      </c>
      <c r="L29" s="2">
        <v>98.588530470839757</v>
      </c>
      <c r="M29" s="1" t="s">
        <v>51</v>
      </c>
      <c r="O29" s="1">
        <v>27</v>
      </c>
      <c r="P29" s="1" t="s">
        <v>44</v>
      </c>
      <c r="Q29" s="1">
        <v>1625</v>
      </c>
      <c r="R29" s="2">
        <v>1538.332396112309</v>
      </c>
      <c r="S29" s="2">
        <v>105.63386717374725</v>
      </c>
      <c r="T29" s="1" t="s">
        <v>53</v>
      </c>
      <c r="V29" s="1">
        <v>27</v>
      </c>
      <c r="W29" s="1" t="s">
        <v>44</v>
      </c>
      <c r="X29" s="1">
        <v>804</v>
      </c>
      <c r="Y29" s="2">
        <v>815.25450717826993</v>
      </c>
      <c r="Z29" s="2">
        <v>98.619509971527336</v>
      </c>
      <c r="AA29" s="1" t="s">
        <v>51</v>
      </c>
      <c r="AC29" s="1">
        <v>27</v>
      </c>
      <c r="AD29" s="1" t="s">
        <v>44</v>
      </c>
      <c r="AE29" s="1">
        <v>699</v>
      </c>
      <c r="AF29" s="2">
        <v>557.73921887808717</v>
      </c>
      <c r="AG29" s="2">
        <v>125.32738891951405</v>
      </c>
      <c r="AH29" s="1" t="s">
        <v>52</v>
      </c>
      <c r="AJ29" s="1">
        <v>27</v>
      </c>
      <c r="AK29" s="1" t="s">
        <v>44</v>
      </c>
      <c r="AL29" s="1">
        <v>1293</v>
      </c>
      <c r="AM29" s="2">
        <v>1054.6991875959509</v>
      </c>
      <c r="AN29" s="2">
        <v>122.59419701907845</v>
      </c>
      <c r="AO29" s="1" t="s">
        <v>52</v>
      </c>
      <c r="AP29" s="1" t="s">
        <v>51</v>
      </c>
      <c r="AQ29" s="1">
        <v>27</v>
      </c>
      <c r="AR29" s="1" t="s">
        <v>44</v>
      </c>
      <c r="AS29" s="1">
        <v>2499</v>
      </c>
      <c r="AT29" s="2">
        <v>2274.6726579869442</v>
      </c>
      <c r="AU29" s="2">
        <v>109.86196151017099</v>
      </c>
      <c r="AV29" s="1" t="s">
        <v>52</v>
      </c>
      <c r="AX29" s="1">
        <v>27</v>
      </c>
      <c r="AY29" s="1" t="s">
        <v>44</v>
      </c>
      <c r="AZ29" s="1">
        <v>452</v>
      </c>
      <c r="BA29" s="2">
        <v>426.0606128924307</v>
      </c>
      <c r="BB29" s="2">
        <v>106.0881917555046</v>
      </c>
      <c r="BC29" s="1" t="s">
        <v>51</v>
      </c>
      <c r="BE29" s="1">
        <v>27</v>
      </c>
      <c r="BF29" s="1" t="s">
        <v>44</v>
      </c>
      <c r="BG29" s="1">
        <v>241</v>
      </c>
      <c r="BH29" s="2">
        <v>196.43431636593331</v>
      </c>
      <c r="BI29" s="2">
        <v>122.68732086049884</v>
      </c>
      <c r="BJ29" s="1" t="s">
        <v>52</v>
      </c>
      <c r="BL29" s="1">
        <v>27</v>
      </c>
      <c r="BM29" s="1" t="s">
        <v>44</v>
      </c>
      <c r="BN29" s="1">
        <v>1001</v>
      </c>
      <c r="BO29" s="2">
        <v>841.07793736629651</v>
      </c>
      <c r="BP29" s="2">
        <v>119.01394098321903</v>
      </c>
      <c r="BQ29" s="1" t="s">
        <v>52</v>
      </c>
      <c r="BS29" s="1">
        <v>27</v>
      </c>
      <c r="BT29" s="1" t="s">
        <v>44</v>
      </c>
      <c r="BU29" s="1">
        <v>2638</v>
      </c>
      <c r="BV29" s="2">
        <v>3225.4168727972869</v>
      </c>
      <c r="BW29" s="2">
        <v>81.787877475575996</v>
      </c>
      <c r="BX29" s="1" t="s">
        <v>54</v>
      </c>
      <c r="BZ29" s="1">
        <v>27</v>
      </c>
      <c r="CA29" s="1" t="s">
        <v>44</v>
      </c>
      <c r="CB29" s="1">
        <v>1974</v>
      </c>
      <c r="CC29" s="2">
        <v>2180.1951093382522</v>
      </c>
      <c r="CD29" s="2">
        <v>90.542355202290224</v>
      </c>
      <c r="CE29" s="1" t="s">
        <v>54</v>
      </c>
      <c r="CG29" s="1">
        <v>27</v>
      </c>
      <c r="CH29" s="1" t="s">
        <v>44</v>
      </c>
      <c r="CI29" s="1">
        <v>182</v>
      </c>
      <c r="CJ29" s="2">
        <v>135.93666710491118</v>
      </c>
      <c r="CK29" s="2">
        <v>133.88587779597299</v>
      </c>
      <c r="CL29" s="1" t="s">
        <v>52</v>
      </c>
      <c r="CN29" s="1">
        <v>27</v>
      </c>
      <c r="CO29" s="1" t="s">
        <v>44</v>
      </c>
      <c r="CP29" s="1">
        <v>997</v>
      </c>
      <c r="CQ29" s="2">
        <v>1082.5798302290525</v>
      </c>
      <c r="CR29" s="2">
        <v>92.094824987553523</v>
      </c>
      <c r="CS29" s="1" t="s">
        <v>54</v>
      </c>
      <c r="CU29" s="1">
        <v>27</v>
      </c>
      <c r="CV29" s="1" t="s">
        <v>44</v>
      </c>
      <c r="CW29" s="1">
        <v>683</v>
      </c>
      <c r="CX29" s="2">
        <v>595.17765050164712</v>
      </c>
      <c r="CY29" s="2">
        <v>114.75565311034974</v>
      </c>
      <c r="CZ29" s="1" t="s">
        <v>52</v>
      </c>
      <c r="DB29" s="1">
        <v>27</v>
      </c>
      <c r="DC29" s="1" t="s">
        <v>44</v>
      </c>
      <c r="DD29" s="1">
        <v>12175</v>
      </c>
      <c r="DE29" s="2">
        <v>11404.872816110028</v>
      </c>
      <c r="DF29" s="2">
        <v>106.75261527513156</v>
      </c>
      <c r="DG29" s="1" t="s">
        <v>52</v>
      </c>
      <c r="DI29" s="1">
        <v>27</v>
      </c>
      <c r="DJ29" s="1" t="s">
        <v>44</v>
      </c>
      <c r="DK29" s="1">
        <v>6233</v>
      </c>
      <c r="DL29" s="2">
        <v>6498.1723172446618</v>
      </c>
      <c r="DM29" s="2">
        <v>95.919278463254116</v>
      </c>
      <c r="DN29" s="1" t="s">
        <v>54</v>
      </c>
      <c r="DP29" s="1">
        <v>27</v>
      </c>
      <c r="DQ29" s="1" t="s">
        <v>44</v>
      </c>
      <c r="DR29" s="1">
        <v>2838</v>
      </c>
      <c r="DS29" s="2">
        <v>3419.8400801018706</v>
      </c>
      <c r="DT29" s="2">
        <v>82.986336598390338</v>
      </c>
      <c r="DU29" s="1" t="s">
        <v>54</v>
      </c>
    </row>
    <row r="30" spans="1:125" x14ac:dyDescent="0.4">
      <c r="A30" s="1">
        <v>28</v>
      </c>
      <c r="B30" s="1" t="s">
        <v>45</v>
      </c>
      <c r="C30" s="1">
        <v>283</v>
      </c>
      <c r="D30" s="2">
        <v>239.38296799624223</v>
      </c>
      <c r="E30" s="2">
        <v>118.22060791076936</v>
      </c>
      <c r="F30" s="1" t="s">
        <v>52</v>
      </c>
      <c r="H30" s="1">
        <v>28</v>
      </c>
      <c r="I30" s="1" t="s">
        <v>45</v>
      </c>
      <c r="J30" s="1">
        <v>1053</v>
      </c>
      <c r="K30" s="2">
        <v>942.59969795097174</v>
      </c>
      <c r="L30" s="2">
        <v>111.71232096604922</v>
      </c>
      <c r="M30" s="1" t="s">
        <v>52</v>
      </c>
      <c r="O30" s="1">
        <v>28</v>
      </c>
      <c r="P30" s="1" t="s">
        <v>45</v>
      </c>
      <c r="Q30" s="1">
        <v>1321</v>
      </c>
      <c r="R30" s="2">
        <v>1070.6317264596141</v>
      </c>
      <c r="S30" s="2">
        <v>123.38509754127207</v>
      </c>
      <c r="T30" s="1" t="s">
        <v>52</v>
      </c>
      <c r="V30" s="1">
        <v>28</v>
      </c>
      <c r="W30" s="1" t="s">
        <v>45</v>
      </c>
      <c r="X30" s="1">
        <v>639</v>
      </c>
      <c r="Y30" s="2">
        <v>568.73441855982173</v>
      </c>
      <c r="Z30" s="2">
        <v>112.35472641485428</v>
      </c>
      <c r="AA30" s="1" t="s">
        <v>52</v>
      </c>
      <c r="AC30" s="1">
        <v>28</v>
      </c>
      <c r="AD30" s="1" t="s">
        <v>45</v>
      </c>
      <c r="AE30" s="1">
        <v>483</v>
      </c>
      <c r="AF30" s="2">
        <v>384.15856239529268</v>
      </c>
      <c r="AG30" s="2">
        <v>125.72933347845078</v>
      </c>
      <c r="AH30" s="1" t="s">
        <v>52</v>
      </c>
      <c r="AJ30" s="1">
        <v>28</v>
      </c>
      <c r="AK30" s="1" t="s">
        <v>45</v>
      </c>
      <c r="AL30" s="1">
        <v>1006</v>
      </c>
      <c r="AM30" s="2">
        <v>744.53935678707489</v>
      </c>
      <c r="AN30" s="2">
        <v>135.11710171255572</v>
      </c>
      <c r="AO30" s="1" t="s">
        <v>52</v>
      </c>
      <c r="AP30" s="1" t="s">
        <v>51</v>
      </c>
      <c r="AQ30" s="1">
        <v>28</v>
      </c>
      <c r="AR30" s="1" t="s">
        <v>45</v>
      </c>
      <c r="AS30" s="1">
        <v>2069</v>
      </c>
      <c r="AT30" s="2">
        <v>1581.9414158488805</v>
      </c>
      <c r="AU30" s="2">
        <v>130.78866127856955</v>
      </c>
      <c r="AV30" s="1" t="s">
        <v>52</v>
      </c>
      <c r="AX30" s="1">
        <v>28</v>
      </c>
      <c r="AY30" s="1" t="s">
        <v>45</v>
      </c>
      <c r="AZ30" s="1">
        <v>341</v>
      </c>
      <c r="BA30" s="2">
        <v>305.76661266134653</v>
      </c>
      <c r="BB30" s="2">
        <v>111.52296747901525</v>
      </c>
      <c r="BC30" s="1" t="s">
        <v>53</v>
      </c>
      <c r="BE30" s="1">
        <v>28</v>
      </c>
      <c r="BF30" s="1" t="s">
        <v>45</v>
      </c>
      <c r="BG30" s="1">
        <v>175</v>
      </c>
      <c r="BH30" s="2">
        <v>140.66391550569963</v>
      </c>
      <c r="BI30" s="2">
        <v>124.41001615151903</v>
      </c>
      <c r="BJ30" s="1" t="s">
        <v>52</v>
      </c>
      <c r="BL30" s="1">
        <v>28</v>
      </c>
      <c r="BM30" s="1" t="s">
        <v>45</v>
      </c>
      <c r="BN30" s="1">
        <v>888</v>
      </c>
      <c r="BO30" s="2">
        <v>554.93745579327003</v>
      </c>
      <c r="BP30" s="2">
        <v>160.01803279445696</v>
      </c>
      <c r="BQ30" s="1" t="s">
        <v>52</v>
      </c>
      <c r="BS30" s="1">
        <v>28</v>
      </c>
      <c r="BT30" s="1" t="s">
        <v>45</v>
      </c>
      <c r="BU30" s="1">
        <v>2144</v>
      </c>
      <c r="BV30" s="2">
        <v>2090.1772238486342</v>
      </c>
      <c r="BW30" s="2">
        <v>102.57503409458563</v>
      </c>
      <c r="BX30" s="1" t="s">
        <v>51</v>
      </c>
      <c r="BZ30" s="1">
        <v>28</v>
      </c>
      <c r="CA30" s="1" t="s">
        <v>45</v>
      </c>
      <c r="CB30" s="1">
        <v>976</v>
      </c>
      <c r="CC30" s="2">
        <v>1485.7689892380665</v>
      </c>
      <c r="CD30" s="2">
        <v>65.68988901165001</v>
      </c>
      <c r="CE30" s="1" t="s">
        <v>54</v>
      </c>
      <c r="CG30" s="1">
        <v>28</v>
      </c>
      <c r="CH30" s="1" t="s">
        <v>45</v>
      </c>
      <c r="CI30" s="1">
        <v>118</v>
      </c>
      <c r="CJ30" s="2">
        <v>94.389110596099158</v>
      </c>
      <c r="CK30" s="2">
        <v>125.0144208953661</v>
      </c>
      <c r="CL30" s="1" t="s">
        <v>53</v>
      </c>
      <c r="CN30" s="1">
        <v>28</v>
      </c>
      <c r="CO30" s="1" t="s">
        <v>45</v>
      </c>
      <c r="CP30" s="1">
        <v>776</v>
      </c>
      <c r="CQ30" s="2">
        <v>727.64527869089795</v>
      </c>
      <c r="CR30" s="2">
        <v>106.6453700347093</v>
      </c>
      <c r="CS30" s="1" t="s">
        <v>51</v>
      </c>
      <c r="CU30" s="1">
        <v>28</v>
      </c>
      <c r="CV30" s="1" t="s">
        <v>45</v>
      </c>
      <c r="CW30" s="1">
        <v>424</v>
      </c>
      <c r="CX30" s="2">
        <v>407.16606103486396</v>
      </c>
      <c r="CY30" s="2">
        <v>104.1344160469442</v>
      </c>
      <c r="CZ30" s="1" t="s">
        <v>51</v>
      </c>
      <c r="DB30" s="1">
        <v>28</v>
      </c>
      <c r="DC30" s="1" t="s">
        <v>45</v>
      </c>
      <c r="DD30" s="1">
        <v>9594</v>
      </c>
      <c r="DE30" s="2">
        <v>7933.4302461590451</v>
      </c>
      <c r="DF30" s="2">
        <v>120.93129582433673</v>
      </c>
      <c r="DG30" s="1" t="s">
        <v>52</v>
      </c>
      <c r="DI30" s="1">
        <v>28</v>
      </c>
      <c r="DJ30" s="1" t="s">
        <v>45</v>
      </c>
      <c r="DK30" s="1">
        <v>4627</v>
      </c>
      <c r="DL30" s="2">
        <v>4316.5241488639585</v>
      </c>
      <c r="DM30" s="2">
        <v>107.19272823291755</v>
      </c>
      <c r="DN30" s="1" t="s">
        <v>52</v>
      </c>
      <c r="DP30" s="1">
        <v>28</v>
      </c>
      <c r="DQ30" s="1" t="s">
        <v>45</v>
      </c>
      <c r="DR30" s="1">
        <v>2116</v>
      </c>
      <c r="DS30" s="2">
        <v>2296.4183015193153</v>
      </c>
      <c r="DT30" s="2">
        <v>92.143491392663506</v>
      </c>
      <c r="DU30" s="1" t="s">
        <v>54</v>
      </c>
    </row>
    <row r="31" spans="1:125" x14ac:dyDescent="0.4">
      <c r="A31" s="1">
        <v>29</v>
      </c>
      <c r="B31" s="1" t="s">
        <v>46</v>
      </c>
      <c r="C31" s="1">
        <v>22</v>
      </c>
      <c r="D31" s="2">
        <v>27.116908241060997</v>
      </c>
      <c r="E31" s="2">
        <v>81.130193030955994</v>
      </c>
      <c r="F31" s="1" t="s">
        <v>51</v>
      </c>
      <c r="H31" s="1">
        <v>29</v>
      </c>
      <c r="I31" s="1" t="s">
        <v>46</v>
      </c>
      <c r="J31" s="1">
        <v>138</v>
      </c>
      <c r="K31" s="2">
        <v>107.12965993488913</v>
      </c>
      <c r="L31" s="2">
        <v>128.81586675797638</v>
      </c>
      <c r="M31" s="1" t="s">
        <v>52</v>
      </c>
      <c r="O31" s="1">
        <v>29</v>
      </c>
      <c r="P31" s="1" t="s">
        <v>46</v>
      </c>
      <c r="Q31" s="1">
        <v>158</v>
      </c>
      <c r="R31" s="2">
        <v>121.89341656210291</v>
      </c>
      <c r="S31" s="2">
        <v>129.62143851263806</v>
      </c>
      <c r="T31" s="1" t="s">
        <v>52</v>
      </c>
      <c r="V31" s="1">
        <v>29</v>
      </c>
      <c r="W31" s="1" t="s">
        <v>46</v>
      </c>
      <c r="X31" s="1">
        <v>60</v>
      </c>
      <c r="Y31" s="2">
        <v>64.925686403672174</v>
      </c>
      <c r="Z31" s="2">
        <v>92.413347202758914</v>
      </c>
      <c r="AA31" s="1" t="s">
        <v>51</v>
      </c>
      <c r="AC31" s="1">
        <v>29</v>
      </c>
      <c r="AD31" s="1" t="s">
        <v>46</v>
      </c>
      <c r="AE31" s="1">
        <v>56</v>
      </c>
      <c r="AF31" s="2">
        <v>43.864089926637561</v>
      </c>
      <c r="AG31" s="2">
        <v>127.66707366700115</v>
      </c>
      <c r="AH31" s="1" t="s">
        <v>51</v>
      </c>
      <c r="AJ31" s="1">
        <v>29</v>
      </c>
      <c r="AK31" s="1" t="s">
        <v>46</v>
      </c>
      <c r="AL31" s="1">
        <v>105</v>
      </c>
      <c r="AM31" s="2">
        <v>85.273985299568778</v>
      </c>
      <c r="AN31" s="2">
        <v>123.13251178672304</v>
      </c>
      <c r="AO31" s="1" t="s">
        <v>53</v>
      </c>
      <c r="AP31" s="1" t="s">
        <v>51</v>
      </c>
      <c r="AQ31" s="1">
        <v>29</v>
      </c>
      <c r="AR31" s="1" t="s">
        <v>46</v>
      </c>
      <c r="AS31" s="1">
        <v>251</v>
      </c>
      <c r="AT31" s="2">
        <v>180.03592393321625</v>
      </c>
      <c r="AU31" s="2">
        <v>139.41662003695865</v>
      </c>
      <c r="AV31" s="1" t="s">
        <v>52</v>
      </c>
      <c r="AX31" s="1">
        <v>29</v>
      </c>
      <c r="AY31" s="1" t="s">
        <v>46</v>
      </c>
      <c r="AZ31" s="1">
        <v>36</v>
      </c>
      <c r="BA31" s="2">
        <v>35.003027583080211</v>
      </c>
      <c r="BB31" s="2">
        <v>102.84824623971016</v>
      </c>
      <c r="BC31" s="1" t="s">
        <v>51</v>
      </c>
      <c r="BE31" s="1">
        <v>29</v>
      </c>
      <c r="BF31" s="1" t="s">
        <v>46</v>
      </c>
      <c r="BG31" s="1">
        <v>19</v>
      </c>
      <c r="BH31" s="2">
        <v>16.105249016431809</v>
      </c>
      <c r="BI31" s="2">
        <v>117.97395979791897</v>
      </c>
      <c r="BJ31" s="1" t="s">
        <v>51</v>
      </c>
      <c r="BL31" s="1">
        <v>29</v>
      </c>
      <c r="BM31" s="1" t="s">
        <v>46</v>
      </c>
      <c r="BN31" s="1">
        <v>149</v>
      </c>
      <c r="BO31" s="2">
        <v>62.793909817321818</v>
      </c>
      <c r="BP31" s="2">
        <v>237.28415770488951</v>
      </c>
      <c r="BQ31" s="1" t="s">
        <v>52</v>
      </c>
      <c r="BS31" s="1">
        <v>29</v>
      </c>
      <c r="BT31" s="1" t="s">
        <v>46</v>
      </c>
      <c r="BU31" s="1">
        <v>261</v>
      </c>
      <c r="BV31" s="2">
        <v>236.24170340112096</v>
      </c>
      <c r="BW31" s="2">
        <v>110.48007030191502</v>
      </c>
      <c r="BX31" s="1" t="s">
        <v>51</v>
      </c>
      <c r="BZ31" s="1">
        <v>29</v>
      </c>
      <c r="CA31" s="1" t="s">
        <v>46</v>
      </c>
      <c r="CB31" s="1">
        <v>149</v>
      </c>
      <c r="CC31" s="2">
        <v>169.0363784336152</v>
      </c>
      <c r="CD31" s="2">
        <v>88.146706277498737</v>
      </c>
      <c r="CE31" s="1" t="s">
        <v>51</v>
      </c>
      <c r="CG31" s="1">
        <v>29</v>
      </c>
      <c r="CH31" s="1" t="s">
        <v>46</v>
      </c>
      <c r="CI31" s="1">
        <v>19</v>
      </c>
      <c r="CJ31" s="2">
        <v>10.756904783401501</v>
      </c>
      <c r="CK31" s="2">
        <v>176.63073516573328</v>
      </c>
      <c r="CL31" s="1" t="s">
        <v>53</v>
      </c>
      <c r="CN31" s="1">
        <v>29</v>
      </c>
      <c r="CO31" s="1" t="s">
        <v>46</v>
      </c>
      <c r="CP31" s="1">
        <v>92</v>
      </c>
      <c r="CQ31" s="2">
        <v>82.738551344573082</v>
      </c>
      <c r="CR31" s="2">
        <v>111.19363163231692</v>
      </c>
      <c r="CS31" s="1" t="s">
        <v>51</v>
      </c>
      <c r="CU31" s="1">
        <v>29</v>
      </c>
      <c r="CV31" s="1" t="s">
        <v>46</v>
      </c>
      <c r="CW31" s="1">
        <v>46</v>
      </c>
      <c r="CX31" s="2">
        <v>46.105763489320864</v>
      </c>
      <c r="CY31" s="2">
        <v>99.770606793345124</v>
      </c>
      <c r="CZ31" s="1" t="s">
        <v>51</v>
      </c>
      <c r="DB31" s="1">
        <v>29</v>
      </c>
      <c r="DC31" s="1" t="s">
        <v>46</v>
      </c>
      <c r="DD31" s="1">
        <v>1092</v>
      </c>
      <c r="DE31" s="2">
        <v>903.9770076892305</v>
      </c>
      <c r="DF31" s="2">
        <v>120.79953258893153</v>
      </c>
      <c r="DG31" s="1" t="s">
        <v>52</v>
      </c>
      <c r="DI31" s="1">
        <v>29</v>
      </c>
      <c r="DJ31" s="1" t="s">
        <v>46</v>
      </c>
      <c r="DK31" s="1">
        <v>686</v>
      </c>
      <c r="DL31" s="2">
        <v>488.92916446203765</v>
      </c>
      <c r="DM31" s="2">
        <v>140.30662309841892</v>
      </c>
      <c r="DN31" s="1" t="s">
        <v>52</v>
      </c>
      <c r="DP31" s="1">
        <v>29</v>
      </c>
      <c r="DQ31" s="1" t="s">
        <v>46</v>
      </c>
      <c r="DR31" s="1">
        <v>268</v>
      </c>
      <c r="DS31" s="2">
        <v>260.71798452139001</v>
      </c>
      <c r="DT31" s="2">
        <v>102.79306220166508</v>
      </c>
      <c r="DU31" s="1" t="s">
        <v>51</v>
      </c>
    </row>
    <row r="32" spans="1:125" x14ac:dyDescent="0.4">
      <c r="A32" s="1">
        <v>30</v>
      </c>
      <c r="B32" s="1" t="s">
        <v>47</v>
      </c>
      <c r="C32" s="1">
        <v>46</v>
      </c>
      <c r="D32" s="2">
        <v>43.226081583838862</v>
      </c>
      <c r="E32" s="2">
        <v>106.41723310215154</v>
      </c>
      <c r="F32" s="1" t="s">
        <v>51</v>
      </c>
      <c r="H32" s="1">
        <v>30</v>
      </c>
      <c r="I32" s="1" t="s">
        <v>47</v>
      </c>
      <c r="J32" s="1">
        <v>172</v>
      </c>
      <c r="K32" s="2">
        <v>167.08283434119087</v>
      </c>
      <c r="L32" s="2">
        <v>102.94295082926834</v>
      </c>
      <c r="M32" s="1" t="s">
        <v>51</v>
      </c>
      <c r="O32" s="1">
        <v>30</v>
      </c>
      <c r="P32" s="1" t="s">
        <v>47</v>
      </c>
      <c r="Q32" s="1">
        <v>184</v>
      </c>
      <c r="R32" s="2">
        <v>189.35137322143265</v>
      </c>
      <c r="S32" s="2">
        <v>97.173839761291504</v>
      </c>
      <c r="T32" s="1" t="s">
        <v>51</v>
      </c>
      <c r="V32" s="1">
        <v>30</v>
      </c>
      <c r="W32" s="1" t="s">
        <v>47</v>
      </c>
      <c r="X32" s="1">
        <v>82</v>
      </c>
      <c r="Y32" s="2">
        <v>100.25182552374892</v>
      </c>
      <c r="Z32" s="2">
        <v>81.794021776266618</v>
      </c>
      <c r="AA32" s="1" t="s">
        <v>51</v>
      </c>
      <c r="AC32" s="1">
        <v>30</v>
      </c>
      <c r="AD32" s="1" t="s">
        <v>47</v>
      </c>
      <c r="AE32" s="1">
        <v>82</v>
      </c>
      <c r="AF32" s="2">
        <v>66.610141309767414</v>
      </c>
      <c r="AG32" s="2">
        <v>123.10437778335097</v>
      </c>
      <c r="AH32" s="1" t="s">
        <v>51</v>
      </c>
      <c r="AJ32" s="1">
        <v>30</v>
      </c>
      <c r="AK32" s="1" t="s">
        <v>47</v>
      </c>
      <c r="AL32" s="1">
        <v>166</v>
      </c>
      <c r="AM32" s="2">
        <v>130.60639719093862</v>
      </c>
      <c r="AN32" s="2">
        <v>127.09944043347133</v>
      </c>
      <c r="AO32" s="1" t="s">
        <v>52</v>
      </c>
      <c r="AQ32" s="1">
        <v>30</v>
      </c>
      <c r="AR32" s="1" t="s">
        <v>47</v>
      </c>
      <c r="AS32" s="1">
        <v>339</v>
      </c>
      <c r="AT32" s="2">
        <v>280.20469855737247</v>
      </c>
      <c r="AU32" s="2">
        <v>120.98298199328342</v>
      </c>
      <c r="AV32" s="1" t="s">
        <v>52</v>
      </c>
      <c r="AX32" s="1">
        <v>30</v>
      </c>
      <c r="AY32" s="1" t="s">
        <v>47</v>
      </c>
      <c r="AZ32" s="1">
        <v>54</v>
      </c>
      <c r="BA32" s="2">
        <v>54.644982143911278</v>
      </c>
      <c r="BB32" s="2">
        <v>98.819686422053039</v>
      </c>
      <c r="BC32" s="1" t="s">
        <v>51</v>
      </c>
      <c r="BE32" s="1">
        <v>30</v>
      </c>
      <c r="BF32" s="1" t="s">
        <v>47</v>
      </c>
      <c r="BG32" s="1">
        <v>15</v>
      </c>
      <c r="BH32" s="2">
        <v>25.186005248979182</v>
      </c>
      <c r="BI32" s="2">
        <v>59.556884276469233</v>
      </c>
      <c r="BJ32" s="1" t="s">
        <v>55</v>
      </c>
      <c r="BL32" s="1">
        <v>30</v>
      </c>
      <c r="BM32" s="1" t="s">
        <v>47</v>
      </c>
      <c r="BN32" s="1">
        <v>105</v>
      </c>
      <c r="BO32" s="2">
        <v>96.641523473683662</v>
      </c>
      <c r="BP32" s="2">
        <v>108.6489494638321</v>
      </c>
      <c r="BQ32" s="1" t="s">
        <v>51</v>
      </c>
      <c r="BS32" s="1">
        <v>30</v>
      </c>
      <c r="BT32" s="1" t="s">
        <v>47</v>
      </c>
      <c r="BU32" s="1">
        <v>262</v>
      </c>
      <c r="BV32" s="2">
        <v>366.79826815302641</v>
      </c>
      <c r="BW32" s="2">
        <v>71.428908680314407</v>
      </c>
      <c r="BX32" s="1" t="s">
        <v>54</v>
      </c>
      <c r="BZ32" s="1">
        <v>30</v>
      </c>
      <c r="CA32" s="1" t="s">
        <v>47</v>
      </c>
      <c r="CB32" s="1">
        <v>217</v>
      </c>
      <c r="CC32" s="2">
        <v>262.91858777852252</v>
      </c>
      <c r="CD32" s="2">
        <v>82.535054608918173</v>
      </c>
      <c r="CE32" s="1" t="s">
        <v>54</v>
      </c>
      <c r="CG32" s="1">
        <v>30</v>
      </c>
      <c r="CH32" s="1" t="s">
        <v>47</v>
      </c>
      <c r="CI32" s="1">
        <v>35</v>
      </c>
      <c r="CJ32" s="2">
        <v>18.066398488260397</v>
      </c>
      <c r="CK32" s="2">
        <v>193.72981296046973</v>
      </c>
      <c r="CL32" s="1" t="s">
        <v>52</v>
      </c>
      <c r="CN32" s="1">
        <v>30</v>
      </c>
      <c r="CO32" s="1" t="s">
        <v>47</v>
      </c>
      <c r="CP32" s="1">
        <v>144</v>
      </c>
      <c r="CQ32" s="2">
        <v>129.55592203736731</v>
      </c>
      <c r="CR32" s="2">
        <v>111.14891371655449</v>
      </c>
      <c r="CS32" s="1" t="s">
        <v>51</v>
      </c>
      <c r="CU32" s="1">
        <v>30</v>
      </c>
      <c r="CV32" s="1" t="s">
        <v>47</v>
      </c>
      <c r="CW32" s="1">
        <v>110</v>
      </c>
      <c r="CX32" s="2">
        <v>83.934084191913811</v>
      </c>
      <c r="CY32" s="2">
        <v>131.05522155753428</v>
      </c>
      <c r="CZ32" s="1" t="s">
        <v>52</v>
      </c>
      <c r="DB32" s="1">
        <v>30</v>
      </c>
      <c r="DC32" s="1" t="s">
        <v>47</v>
      </c>
      <c r="DD32" s="1">
        <v>1508</v>
      </c>
      <c r="DE32" s="2">
        <v>1405.4515875875479</v>
      </c>
      <c r="DF32" s="2">
        <v>107.29647419506468</v>
      </c>
      <c r="DG32" s="1" t="s">
        <v>52</v>
      </c>
      <c r="DI32" s="1">
        <v>30</v>
      </c>
      <c r="DJ32" s="1" t="s">
        <v>47</v>
      </c>
      <c r="DK32" s="1">
        <v>890</v>
      </c>
      <c r="DL32" s="2">
        <v>754.93170682534128</v>
      </c>
      <c r="DM32" s="2">
        <v>117.89145851916214</v>
      </c>
      <c r="DN32" s="1" t="s">
        <v>52</v>
      </c>
      <c r="DP32" s="1">
        <v>30</v>
      </c>
      <c r="DQ32" s="1" t="s">
        <v>47</v>
      </c>
      <c r="DR32" s="1">
        <v>506</v>
      </c>
      <c r="DS32" s="2">
        <v>401.05558052170738</v>
      </c>
      <c r="DT32" s="2">
        <v>126.16705129542822</v>
      </c>
      <c r="DU32" s="1" t="s">
        <v>52</v>
      </c>
    </row>
    <row r="34" spans="5:5" x14ac:dyDescent="0.4">
      <c r="E34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Sheet1 (2)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 西</dc:creator>
  <cp:lastModifiedBy>ichiro kita</cp:lastModifiedBy>
  <cp:lastPrinted>2023-10-05T05:08:41Z</cp:lastPrinted>
  <dcterms:created xsi:type="dcterms:W3CDTF">2023-09-16T09:38:58Z</dcterms:created>
  <dcterms:modified xsi:type="dcterms:W3CDTF">2023-11-02T04:43:09Z</dcterms:modified>
</cp:coreProperties>
</file>